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35" windowHeight="7875" tabRatio="944" activeTab="0"/>
  </bookViews>
  <sheets>
    <sheet name="101" sheetId="1" r:id="rId1"/>
    <sheet name="002" sheetId="2" r:id="rId2"/>
    <sheet name="122" sheetId="3" r:id="rId3"/>
    <sheet name="041" sheetId="4" r:id="rId4"/>
    <sheet name="086" sheetId="5" r:id="rId5"/>
    <sheet name="087" sheetId="6" r:id="rId6"/>
  </sheets>
  <definedNames>
    <definedName name="_xlnm.Print_Area" localSheetId="1">'002'!$A$1:$R$131</definedName>
    <definedName name="_xlnm.Print_Area" localSheetId="3">'041'!$A$1:$R$131</definedName>
    <definedName name="_xlnm.Print_Area" localSheetId="4">'086'!$A$1:$R$131</definedName>
    <definedName name="_xlnm.Print_Area" localSheetId="5">'087'!$A$1:$R$131</definedName>
    <definedName name="_xlnm.Print_Area" localSheetId="0">'101'!$A$1:$R$131</definedName>
    <definedName name="_xlnm.Print_Area" localSheetId="2">'122'!$A$1:$R$65</definedName>
    <definedName name="_xlnm.Print_Titles" localSheetId="1">'002'!$1:$9</definedName>
    <definedName name="_xlnm.Print_Titles" localSheetId="3">'041'!$1:$9</definedName>
    <definedName name="_xlnm.Print_Titles" localSheetId="4">'086'!$1:$9</definedName>
    <definedName name="_xlnm.Print_Titles" localSheetId="5">'087'!$1:$9</definedName>
    <definedName name="_xlnm.Print_Titles" localSheetId="0">'101'!$1:$9</definedName>
    <definedName name="_xlnm.Print_Titles" localSheetId="2">'122'!$1:$9</definedName>
  </definedNames>
  <calcPr fullCalcOnLoad="1"/>
</workbook>
</file>

<file path=xl/sharedStrings.xml><?xml version="1.0" encoding="utf-8"?>
<sst xmlns="http://schemas.openxmlformats.org/spreadsheetml/2006/main" count="998" uniqueCount="72">
  <si>
    <t>Name of the KV</t>
  </si>
  <si>
    <t>B/G</t>
  </si>
  <si>
    <t>Total  Appeard</t>
  </si>
  <si>
    <t>Total  Qualified</t>
  </si>
  <si>
    <t>Pass %</t>
  </si>
  <si>
    <t>A1</t>
  </si>
  <si>
    <t>A2</t>
  </si>
  <si>
    <t>B1</t>
  </si>
  <si>
    <t>B2</t>
  </si>
  <si>
    <t>C1</t>
  </si>
  <si>
    <t>C2</t>
  </si>
  <si>
    <t>D</t>
  </si>
  <si>
    <t>E1</t>
  </si>
  <si>
    <t>E2</t>
  </si>
  <si>
    <t>Total Grades</t>
  </si>
  <si>
    <t>N x W</t>
  </si>
  <si>
    <t>P.I.</t>
  </si>
  <si>
    <t>B</t>
  </si>
  <si>
    <t>G</t>
  </si>
  <si>
    <t>Tot</t>
  </si>
  <si>
    <t>Region as a whole</t>
  </si>
  <si>
    <t>SUBJECT WISE ANALYSIS OF THE REGION - AISSE : CLASS X</t>
  </si>
  <si>
    <t>PROFORMA - 1(H)</t>
  </si>
  <si>
    <t>ALONG</t>
  </si>
  <si>
    <t>BOKAJAN</t>
  </si>
  <si>
    <t>CHABUA</t>
  </si>
  <si>
    <t>DIBRUGARH</t>
  </si>
  <si>
    <t>DIMAPUR</t>
  </si>
  <si>
    <t>DINJAN</t>
  </si>
  <si>
    <t>DOOMDOOMA ARC</t>
  </si>
  <si>
    <t>DULIAJAN</t>
  </si>
  <si>
    <t>GERUKAMUKH</t>
  </si>
  <si>
    <t>GOLAGHAT</t>
  </si>
  <si>
    <t>ITANAGAR No.1</t>
  </si>
  <si>
    <t>ITANAGAR No.2</t>
  </si>
  <si>
    <t>JORHAT AFS</t>
  </si>
  <si>
    <t>JORHAT ONGC</t>
  </si>
  <si>
    <t>JORHAT RRL</t>
  </si>
  <si>
    <t>KHATKHATI</t>
  </si>
  <si>
    <t>KHONSA</t>
  </si>
  <si>
    <t>KIMIN</t>
  </si>
  <si>
    <t>KOHIMA</t>
  </si>
  <si>
    <t>LEKHAPANI</t>
  </si>
  <si>
    <t>LOKRA</t>
  </si>
  <si>
    <t>MIAO</t>
  </si>
  <si>
    <t>MISSAMARI</t>
  </si>
  <si>
    <t>MOHANBARI</t>
  </si>
  <si>
    <t>N. LAKHIMPUR</t>
  </si>
  <si>
    <t>NAMRUP</t>
  </si>
  <si>
    <t>NAZIRA ONGC</t>
  </si>
  <si>
    <t>NERIST</t>
  </si>
  <si>
    <t>PASIGHAT</t>
  </si>
  <si>
    <t>RANGAPAHAR</t>
  </si>
  <si>
    <t>ROING</t>
  </si>
  <si>
    <t>SIVASAGAR ONGC</t>
  </si>
  <si>
    <t>TEZPUR No.1</t>
  </si>
  <si>
    <t>TEZPUR No.2</t>
  </si>
  <si>
    <t>TEZU</t>
  </si>
  <si>
    <t>TINSUKIA</t>
  </si>
  <si>
    <t>TULI</t>
  </si>
  <si>
    <t>ZAKHAMA</t>
  </si>
  <si>
    <t>KENDRIYA VIDYALAYA SANGATHAN, REGIONAL OFFICE TINSUKIA</t>
  </si>
  <si>
    <t>OIL, DULIAJAN, DIBRUGARH, ASSAM - 786 602</t>
  </si>
  <si>
    <t>2013 - 2014 ANALYSIS OF CBSE RESULT - 101 : English</t>
  </si>
  <si>
    <t>Generated through : NEUTEK Result Master Pro</t>
  </si>
  <si>
    <t>Assistant Commissioner : A K SHARMA</t>
  </si>
  <si>
    <t>Deputy Commissioner : AJAY PANT</t>
  </si>
  <si>
    <t>2013 - 2014 ANALYSIS OF CBSE RESULT - 002 : Hindi</t>
  </si>
  <si>
    <t>2013 - 2014 ANALYSIS OF CBSE RESULT - 122 : Sanskrit</t>
  </si>
  <si>
    <t>2013 - 2014 ANALYSIS OF CBSE RESULT - 041 : Maths</t>
  </si>
  <si>
    <t>2013 - 2014 ANALYSIS OF CBSE RESULT - 086 : G. Science</t>
  </si>
  <si>
    <t>2013 - 2014 ANALYSIS OF CBSE RESULT - 087 : Social 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</si>
</sst>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name val="Verdana"/>
      <family val="2"/>
    </font>
    <font>
      <b/>
      <sz val="11"/>
      <color indexed="60"/>
      <name val="Arial"/>
      <family val="2"/>
    </font>
    <font>
      <b/>
      <sz val="13"/>
      <name val="Verdana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b/>
      <sz val="16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22"/>
      <name val="Verdana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5" tint="-0.24997000396251678"/>
      <name val="Arial"/>
      <family val="2"/>
    </font>
    <font>
      <b/>
      <sz val="11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2" fontId="13" fillId="33" borderId="10" xfId="0" applyNumberFormat="1" applyFont="1" applyFill="1" applyBorder="1" applyAlignment="1" applyProtection="1">
      <alignment horizontal="right" vertical="center"/>
      <protection/>
    </xf>
    <xf numFmtId="2" fontId="13" fillId="33" borderId="11" xfId="0" applyNumberFormat="1" applyFont="1" applyFill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2" fillId="2" borderId="17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vertical="center"/>
      <protection/>
    </xf>
    <xf numFmtId="15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vertical="center"/>
      <protection/>
    </xf>
    <xf numFmtId="0" fontId="15" fillId="0" borderId="3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504825</xdr:colOff>
      <xdr:row>3</xdr:row>
      <xdr:rowOff>104775</xdr:rowOff>
    </xdr:to>
    <xdr:pic>
      <xdr:nvPicPr>
        <xdr:cNvPr id="1" name="Picture 2" descr="New Embl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504825</xdr:colOff>
      <xdr:row>3</xdr:row>
      <xdr:rowOff>104775</xdr:rowOff>
    </xdr:to>
    <xdr:pic>
      <xdr:nvPicPr>
        <xdr:cNvPr id="1" name="Picture 1" descr="New Embl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504825</xdr:colOff>
      <xdr:row>3</xdr:row>
      <xdr:rowOff>104775</xdr:rowOff>
    </xdr:to>
    <xdr:pic>
      <xdr:nvPicPr>
        <xdr:cNvPr id="1" name="Picture 1" descr="New Embl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504825</xdr:colOff>
      <xdr:row>3</xdr:row>
      <xdr:rowOff>104775</xdr:rowOff>
    </xdr:to>
    <xdr:pic>
      <xdr:nvPicPr>
        <xdr:cNvPr id="1" name="Picture 1" descr="New Embl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504825</xdr:colOff>
      <xdr:row>3</xdr:row>
      <xdr:rowOff>104775</xdr:rowOff>
    </xdr:to>
    <xdr:pic>
      <xdr:nvPicPr>
        <xdr:cNvPr id="1" name="Picture 1" descr="New Embl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504825</xdr:colOff>
      <xdr:row>3</xdr:row>
      <xdr:rowOff>104775</xdr:rowOff>
    </xdr:to>
    <xdr:pic>
      <xdr:nvPicPr>
        <xdr:cNvPr id="1" name="Picture 1" descr="New Embl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1"/>
  <sheetViews>
    <sheetView showGridLines="0" tabSelected="1" zoomScaleSheetLayoutView="90" zoomScalePageLayoutView="0" workbookViewId="0" topLeftCell="A1">
      <pane xSplit="18" ySplit="9" topLeftCell="S10" activePane="bottomRight" state="frozen"/>
      <selection pane="topLeft" activeCell="A8" sqref="A8:A9"/>
      <selection pane="topRight" activeCell="A8" sqref="A8:A9"/>
      <selection pane="bottomLeft" activeCell="A8" sqref="A8:A9"/>
      <selection pane="bottomRight" activeCell="A1" sqref="A1:R1"/>
    </sheetView>
  </sheetViews>
  <sheetFormatPr defaultColWidth="9.140625" defaultRowHeight="24.75" customHeight="1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125" style="2" customWidth="1"/>
    <col min="16" max="17" width="8.281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 customWidth="1"/>
  </cols>
  <sheetData>
    <row r="1" spans="1:18" ht="19.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19.5" customHeight="1">
      <c r="A2" s="32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19.5" customHeight="1">
      <c r="A3" s="35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7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19.5" customHeight="1">
      <c r="A5" s="41" t="s">
        <v>63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19.5" customHeight="1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7"/>
      <c r="T7" s="7"/>
      <c r="U7" s="9"/>
      <c r="V7" s="7"/>
      <c r="W7" s="7"/>
    </row>
    <row r="8" spans="1:18" ht="15" customHeight="1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18" ht="15" customHeigh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18" ht="15" customHeight="1">
      <c r="A10" s="53">
        <v>1</v>
      </c>
      <c r="B10" s="56" t="s">
        <v>23</v>
      </c>
      <c r="C10" s="10" t="s">
        <v>17</v>
      </c>
      <c r="D10" s="11">
        <v>22</v>
      </c>
      <c r="E10" s="11">
        <v>22</v>
      </c>
      <c r="F10" s="12">
        <v>100</v>
      </c>
      <c r="G10" s="11">
        <v>4</v>
      </c>
      <c r="H10" s="11">
        <v>2</v>
      </c>
      <c r="I10" s="11">
        <v>9</v>
      </c>
      <c r="J10" s="11">
        <v>3</v>
      </c>
      <c r="K10" s="11">
        <v>4</v>
      </c>
      <c r="L10" s="11">
        <v>0</v>
      </c>
      <c r="M10" s="11">
        <v>0</v>
      </c>
      <c r="N10" s="11">
        <v>0</v>
      </c>
      <c r="O10" s="11">
        <v>0</v>
      </c>
      <c r="P10" s="11">
        <v>22</v>
      </c>
      <c r="Q10" s="11">
        <v>131</v>
      </c>
      <c r="R10" s="13">
        <v>74.43</v>
      </c>
    </row>
    <row r="11" spans="1:18" ht="15" customHeight="1">
      <c r="A11" s="54"/>
      <c r="B11" s="56"/>
      <c r="C11" s="10" t="s">
        <v>18</v>
      </c>
      <c r="D11" s="11">
        <v>15</v>
      </c>
      <c r="E11" s="11">
        <v>15</v>
      </c>
      <c r="F11" s="12">
        <v>100</v>
      </c>
      <c r="G11" s="11">
        <v>1</v>
      </c>
      <c r="H11" s="11">
        <v>2</v>
      </c>
      <c r="I11" s="11">
        <v>3</v>
      </c>
      <c r="J11" s="11">
        <v>5</v>
      </c>
      <c r="K11" s="11">
        <v>4</v>
      </c>
      <c r="L11" s="11">
        <v>0</v>
      </c>
      <c r="M11" s="11">
        <v>0</v>
      </c>
      <c r="N11" s="11">
        <v>0</v>
      </c>
      <c r="O11" s="11">
        <v>0</v>
      </c>
      <c r="P11" s="11">
        <v>15</v>
      </c>
      <c r="Q11" s="11">
        <v>81</v>
      </c>
      <c r="R11" s="13">
        <v>67.5</v>
      </c>
    </row>
    <row r="12" spans="1:18" ht="15" customHeight="1">
      <c r="A12" s="55"/>
      <c r="B12" s="56"/>
      <c r="C12" s="10" t="s">
        <v>19</v>
      </c>
      <c r="D12" s="11">
        <v>37</v>
      </c>
      <c r="E12" s="11">
        <v>37</v>
      </c>
      <c r="F12" s="12">
        <v>100</v>
      </c>
      <c r="G12" s="11">
        <v>5</v>
      </c>
      <c r="H12" s="11">
        <v>4</v>
      </c>
      <c r="I12" s="11">
        <v>12</v>
      </c>
      <c r="J12" s="11">
        <v>8</v>
      </c>
      <c r="K12" s="11">
        <v>8</v>
      </c>
      <c r="L12" s="11">
        <v>0</v>
      </c>
      <c r="M12" s="11">
        <v>0</v>
      </c>
      <c r="N12" s="11">
        <v>0</v>
      </c>
      <c r="O12" s="11">
        <v>0</v>
      </c>
      <c r="P12" s="11">
        <v>37</v>
      </c>
      <c r="Q12" s="11">
        <v>212</v>
      </c>
      <c r="R12" s="13">
        <v>71.62</v>
      </c>
    </row>
    <row r="13" spans="1:18" ht="15" customHeight="1">
      <c r="A13" s="53">
        <v>2</v>
      </c>
      <c r="B13" s="56" t="s">
        <v>24</v>
      </c>
      <c r="C13" s="10" t="s">
        <v>17</v>
      </c>
      <c r="D13" s="11">
        <v>14</v>
      </c>
      <c r="E13" s="11">
        <v>14</v>
      </c>
      <c r="F13" s="12">
        <v>100</v>
      </c>
      <c r="G13" s="11">
        <v>1</v>
      </c>
      <c r="H13" s="11">
        <v>6</v>
      </c>
      <c r="I13" s="11">
        <v>3</v>
      </c>
      <c r="J13" s="11">
        <v>2</v>
      </c>
      <c r="K13" s="11">
        <v>2</v>
      </c>
      <c r="L13" s="11">
        <v>0</v>
      </c>
      <c r="M13" s="11">
        <v>0</v>
      </c>
      <c r="N13" s="11">
        <v>0</v>
      </c>
      <c r="O13" s="11">
        <v>0</v>
      </c>
      <c r="P13" s="11">
        <v>14</v>
      </c>
      <c r="Q13" s="11">
        <v>86</v>
      </c>
      <c r="R13" s="13">
        <v>76.79</v>
      </c>
    </row>
    <row r="14" spans="1:18" ht="15" customHeight="1">
      <c r="A14" s="54"/>
      <c r="B14" s="56"/>
      <c r="C14" s="10" t="s">
        <v>18</v>
      </c>
      <c r="D14" s="11">
        <v>21</v>
      </c>
      <c r="E14" s="11">
        <v>21</v>
      </c>
      <c r="F14" s="12">
        <v>100</v>
      </c>
      <c r="G14" s="11">
        <v>0</v>
      </c>
      <c r="H14" s="11">
        <v>6</v>
      </c>
      <c r="I14" s="11">
        <v>12</v>
      </c>
      <c r="J14" s="11">
        <v>1</v>
      </c>
      <c r="K14" s="11">
        <v>2</v>
      </c>
      <c r="L14" s="11">
        <v>0</v>
      </c>
      <c r="M14" s="11">
        <v>0</v>
      </c>
      <c r="N14" s="11">
        <v>0</v>
      </c>
      <c r="O14" s="11">
        <v>0</v>
      </c>
      <c r="P14" s="11">
        <v>21</v>
      </c>
      <c r="Q14" s="11">
        <v>127</v>
      </c>
      <c r="R14" s="13">
        <v>75.6</v>
      </c>
    </row>
    <row r="15" spans="1:18" ht="15" customHeight="1">
      <c r="A15" s="55"/>
      <c r="B15" s="56"/>
      <c r="C15" s="10" t="s">
        <v>19</v>
      </c>
      <c r="D15" s="11">
        <v>35</v>
      </c>
      <c r="E15" s="11">
        <v>35</v>
      </c>
      <c r="F15" s="12">
        <v>100</v>
      </c>
      <c r="G15" s="11">
        <v>1</v>
      </c>
      <c r="H15" s="11">
        <v>12</v>
      </c>
      <c r="I15" s="11">
        <v>15</v>
      </c>
      <c r="J15" s="11">
        <v>3</v>
      </c>
      <c r="K15" s="11">
        <v>4</v>
      </c>
      <c r="L15" s="11">
        <v>0</v>
      </c>
      <c r="M15" s="11">
        <v>0</v>
      </c>
      <c r="N15" s="11">
        <v>0</v>
      </c>
      <c r="O15" s="11">
        <v>0</v>
      </c>
      <c r="P15" s="11">
        <v>35</v>
      </c>
      <c r="Q15" s="11">
        <v>213</v>
      </c>
      <c r="R15" s="13">
        <v>76.07</v>
      </c>
    </row>
    <row r="16" spans="1:18" ht="15" customHeight="1">
      <c r="A16" s="53">
        <v>3</v>
      </c>
      <c r="B16" s="56" t="s">
        <v>25</v>
      </c>
      <c r="C16" s="10" t="s">
        <v>17</v>
      </c>
      <c r="D16" s="11">
        <v>49</v>
      </c>
      <c r="E16" s="11">
        <v>49</v>
      </c>
      <c r="F16" s="12">
        <v>100</v>
      </c>
      <c r="G16" s="11">
        <v>10</v>
      </c>
      <c r="H16" s="11">
        <v>7</v>
      </c>
      <c r="I16" s="11">
        <v>8</v>
      </c>
      <c r="J16" s="11">
        <v>9</v>
      </c>
      <c r="K16" s="11">
        <v>12</v>
      </c>
      <c r="L16" s="11">
        <v>3</v>
      </c>
      <c r="M16" s="11">
        <v>0</v>
      </c>
      <c r="N16" s="11">
        <v>0</v>
      </c>
      <c r="O16" s="11">
        <v>0</v>
      </c>
      <c r="P16" s="11">
        <v>49</v>
      </c>
      <c r="Q16" s="11">
        <v>279</v>
      </c>
      <c r="R16" s="13">
        <v>71.17</v>
      </c>
    </row>
    <row r="17" spans="1:18" ht="15" customHeight="1">
      <c r="A17" s="54"/>
      <c r="B17" s="56"/>
      <c r="C17" s="10" t="s">
        <v>18</v>
      </c>
      <c r="D17" s="11">
        <v>26</v>
      </c>
      <c r="E17" s="11">
        <v>26</v>
      </c>
      <c r="F17" s="12">
        <v>100</v>
      </c>
      <c r="G17" s="11">
        <v>7</v>
      </c>
      <c r="H17" s="11">
        <v>2</v>
      </c>
      <c r="I17" s="11">
        <v>3</v>
      </c>
      <c r="J17" s="11">
        <v>4</v>
      </c>
      <c r="K17" s="11">
        <v>10</v>
      </c>
      <c r="L17" s="11">
        <v>0</v>
      </c>
      <c r="M17" s="11">
        <v>0</v>
      </c>
      <c r="N17" s="11">
        <v>0</v>
      </c>
      <c r="O17" s="11">
        <v>0</v>
      </c>
      <c r="P17" s="11">
        <v>26</v>
      </c>
      <c r="Q17" s="11">
        <v>148</v>
      </c>
      <c r="R17" s="13">
        <v>71.15</v>
      </c>
    </row>
    <row r="18" spans="1:18" ht="15" customHeight="1">
      <c r="A18" s="55"/>
      <c r="B18" s="56"/>
      <c r="C18" s="10" t="s">
        <v>19</v>
      </c>
      <c r="D18" s="11">
        <v>75</v>
      </c>
      <c r="E18" s="11">
        <v>75</v>
      </c>
      <c r="F18" s="12">
        <v>100</v>
      </c>
      <c r="G18" s="11">
        <v>17</v>
      </c>
      <c r="H18" s="11">
        <v>9</v>
      </c>
      <c r="I18" s="11">
        <v>11</v>
      </c>
      <c r="J18" s="11">
        <v>13</v>
      </c>
      <c r="K18" s="11">
        <v>22</v>
      </c>
      <c r="L18" s="11">
        <v>3</v>
      </c>
      <c r="M18" s="11">
        <v>0</v>
      </c>
      <c r="N18" s="11">
        <v>0</v>
      </c>
      <c r="O18" s="11">
        <v>0</v>
      </c>
      <c r="P18" s="11">
        <v>75</v>
      </c>
      <c r="Q18" s="11">
        <v>427</v>
      </c>
      <c r="R18" s="13">
        <v>71.17</v>
      </c>
    </row>
    <row r="19" spans="1:18" ht="15" customHeight="1">
      <c r="A19" s="53">
        <v>4</v>
      </c>
      <c r="B19" s="56" t="s">
        <v>26</v>
      </c>
      <c r="C19" s="10" t="s">
        <v>17</v>
      </c>
      <c r="D19" s="11">
        <v>30</v>
      </c>
      <c r="E19" s="11">
        <v>30</v>
      </c>
      <c r="F19" s="12">
        <v>100</v>
      </c>
      <c r="G19" s="11">
        <v>1</v>
      </c>
      <c r="H19" s="11">
        <v>4</v>
      </c>
      <c r="I19" s="11">
        <v>9</v>
      </c>
      <c r="J19" s="11">
        <v>9</v>
      </c>
      <c r="K19" s="11">
        <v>6</v>
      </c>
      <c r="L19" s="11">
        <v>1</v>
      </c>
      <c r="M19" s="11">
        <v>0</v>
      </c>
      <c r="N19" s="11">
        <v>0</v>
      </c>
      <c r="O19" s="11">
        <v>0</v>
      </c>
      <c r="P19" s="11">
        <v>30</v>
      </c>
      <c r="Q19" s="11">
        <v>162</v>
      </c>
      <c r="R19" s="13">
        <v>67.5</v>
      </c>
    </row>
    <row r="20" spans="1:18" ht="15" customHeight="1">
      <c r="A20" s="54"/>
      <c r="B20" s="56"/>
      <c r="C20" s="10" t="s">
        <v>18</v>
      </c>
      <c r="D20" s="11">
        <v>13</v>
      </c>
      <c r="E20" s="11">
        <v>13</v>
      </c>
      <c r="F20" s="12">
        <v>100</v>
      </c>
      <c r="G20" s="11">
        <v>1</v>
      </c>
      <c r="H20" s="11">
        <v>5</v>
      </c>
      <c r="I20" s="11">
        <v>4</v>
      </c>
      <c r="J20" s="11">
        <v>2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13</v>
      </c>
      <c r="Q20" s="11">
        <v>81</v>
      </c>
      <c r="R20" s="13">
        <v>77.88</v>
      </c>
    </row>
    <row r="21" spans="1:18" ht="15" customHeight="1">
      <c r="A21" s="55"/>
      <c r="B21" s="56"/>
      <c r="C21" s="10" t="s">
        <v>19</v>
      </c>
      <c r="D21" s="11">
        <v>43</v>
      </c>
      <c r="E21" s="11">
        <v>43</v>
      </c>
      <c r="F21" s="12">
        <v>100</v>
      </c>
      <c r="G21" s="11">
        <v>2</v>
      </c>
      <c r="H21" s="11">
        <v>9</v>
      </c>
      <c r="I21" s="11">
        <v>13</v>
      </c>
      <c r="J21" s="11">
        <v>11</v>
      </c>
      <c r="K21" s="11">
        <v>7</v>
      </c>
      <c r="L21" s="11">
        <v>1</v>
      </c>
      <c r="M21" s="11">
        <v>0</v>
      </c>
      <c r="N21" s="11">
        <v>0</v>
      </c>
      <c r="O21" s="11">
        <v>0</v>
      </c>
      <c r="P21" s="11">
        <v>43</v>
      </c>
      <c r="Q21" s="11">
        <v>243</v>
      </c>
      <c r="R21" s="13">
        <v>70.64</v>
      </c>
    </row>
    <row r="22" spans="1:18" ht="15" customHeight="1">
      <c r="A22" s="53">
        <v>5</v>
      </c>
      <c r="B22" s="56" t="s">
        <v>27</v>
      </c>
      <c r="C22" s="10" t="s">
        <v>17</v>
      </c>
      <c r="D22" s="11">
        <v>32</v>
      </c>
      <c r="E22" s="11">
        <v>32</v>
      </c>
      <c r="F22" s="12">
        <v>100</v>
      </c>
      <c r="G22" s="11">
        <v>2</v>
      </c>
      <c r="H22" s="11">
        <v>2</v>
      </c>
      <c r="I22" s="11">
        <v>7</v>
      </c>
      <c r="J22" s="11">
        <v>13</v>
      </c>
      <c r="K22" s="11">
        <v>7</v>
      </c>
      <c r="L22" s="11">
        <v>1</v>
      </c>
      <c r="M22" s="11">
        <v>0</v>
      </c>
      <c r="N22" s="11">
        <v>0</v>
      </c>
      <c r="O22" s="11">
        <v>0</v>
      </c>
      <c r="P22" s="11">
        <v>32</v>
      </c>
      <c r="Q22" s="11">
        <v>168</v>
      </c>
      <c r="R22" s="13">
        <v>65.63</v>
      </c>
    </row>
    <row r="23" spans="1:18" ht="15" customHeight="1">
      <c r="A23" s="54"/>
      <c r="B23" s="56"/>
      <c r="C23" s="10" t="s">
        <v>18</v>
      </c>
      <c r="D23" s="11">
        <v>40</v>
      </c>
      <c r="E23" s="11">
        <v>40</v>
      </c>
      <c r="F23" s="12">
        <v>100</v>
      </c>
      <c r="G23" s="11">
        <v>7</v>
      </c>
      <c r="H23" s="11">
        <v>0</v>
      </c>
      <c r="I23" s="11">
        <v>5</v>
      </c>
      <c r="J23" s="11">
        <v>13</v>
      </c>
      <c r="K23" s="11">
        <v>10</v>
      </c>
      <c r="L23" s="11">
        <v>5</v>
      </c>
      <c r="M23" s="11">
        <v>0</v>
      </c>
      <c r="N23" s="11">
        <v>0</v>
      </c>
      <c r="O23" s="11">
        <v>0</v>
      </c>
      <c r="P23" s="11">
        <v>40</v>
      </c>
      <c r="Q23" s="11">
        <v>206</v>
      </c>
      <c r="R23" s="13">
        <v>64.38</v>
      </c>
    </row>
    <row r="24" spans="1:18" ht="15" customHeight="1">
      <c r="A24" s="55"/>
      <c r="B24" s="56"/>
      <c r="C24" s="10" t="s">
        <v>19</v>
      </c>
      <c r="D24" s="11">
        <v>72</v>
      </c>
      <c r="E24" s="11">
        <v>72</v>
      </c>
      <c r="F24" s="12">
        <v>100</v>
      </c>
      <c r="G24" s="11">
        <v>9</v>
      </c>
      <c r="H24" s="11">
        <v>2</v>
      </c>
      <c r="I24" s="11">
        <v>12</v>
      </c>
      <c r="J24" s="11">
        <v>26</v>
      </c>
      <c r="K24" s="11">
        <v>17</v>
      </c>
      <c r="L24" s="11">
        <v>6</v>
      </c>
      <c r="M24" s="11">
        <v>0</v>
      </c>
      <c r="N24" s="11">
        <v>0</v>
      </c>
      <c r="O24" s="11">
        <v>0</v>
      </c>
      <c r="P24" s="11">
        <v>72</v>
      </c>
      <c r="Q24" s="11">
        <v>374</v>
      </c>
      <c r="R24" s="13">
        <v>64.93</v>
      </c>
    </row>
    <row r="25" spans="1:18" ht="15" customHeight="1">
      <c r="A25" s="53">
        <v>6</v>
      </c>
      <c r="B25" s="56" t="s">
        <v>28</v>
      </c>
      <c r="C25" s="10" t="s">
        <v>17</v>
      </c>
      <c r="D25" s="11">
        <v>24</v>
      </c>
      <c r="E25" s="11">
        <v>24</v>
      </c>
      <c r="F25" s="12">
        <v>100</v>
      </c>
      <c r="G25" s="11">
        <v>3</v>
      </c>
      <c r="H25" s="11">
        <v>3</v>
      </c>
      <c r="I25" s="11">
        <v>5</v>
      </c>
      <c r="J25" s="11">
        <v>8</v>
      </c>
      <c r="K25" s="11">
        <v>3</v>
      </c>
      <c r="L25" s="11">
        <v>2</v>
      </c>
      <c r="M25" s="11">
        <v>0</v>
      </c>
      <c r="N25" s="11">
        <v>0</v>
      </c>
      <c r="O25" s="11">
        <v>0</v>
      </c>
      <c r="P25" s="11">
        <v>24</v>
      </c>
      <c r="Q25" s="11">
        <v>133</v>
      </c>
      <c r="R25" s="13">
        <v>69.27</v>
      </c>
    </row>
    <row r="26" spans="1:18" ht="15" customHeight="1">
      <c r="A26" s="54"/>
      <c r="B26" s="56"/>
      <c r="C26" s="10" t="s">
        <v>18</v>
      </c>
      <c r="D26" s="11">
        <v>33</v>
      </c>
      <c r="E26" s="11">
        <v>33</v>
      </c>
      <c r="F26" s="12">
        <v>100</v>
      </c>
      <c r="G26" s="11">
        <v>7</v>
      </c>
      <c r="H26" s="11">
        <v>5</v>
      </c>
      <c r="I26" s="11">
        <v>10</v>
      </c>
      <c r="J26" s="11">
        <v>5</v>
      </c>
      <c r="K26" s="11">
        <v>4</v>
      </c>
      <c r="L26" s="11">
        <v>2</v>
      </c>
      <c r="M26" s="11">
        <v>0</v>
      </c>
      <c r="N26" s="11">
        <v>0</v>
      </c>
      <c r="O26" s="11">
        <v>0</v>
      </c>
      <c r="P26" s="11">
        <v>33</v>
      </c>
      <c r="Q26" s="11">
        <v>198</v>
      </c>
      <c r="R26" s="13">
        <v>75</v>
      </c>
    </row>
    <row r="27" spans="1:18" ht="15" customHeight="1">
      <c r="A27" s="55"/>
      <c r="B27" s="56"/>
      <c r="C27" s="10" t="s">
        <v>19</v>
      </c>
      <c r="D27" s="11">
        <v>57</v>
      </c>
      <c r="E27" s="11">
        <v>57</v>
      </c>
      <c r="F27" s="12">
        <v>100</v>
      </c>
      <c r="G27" s="11">
        <v>10</v>
      </c>
      <c r="H27" s="11">
        <v>8</v>
      </c>
      <c r="I27" s="11">
        <v>15</v>
      </c>
      <c r="J27" s="11">
        <v>13</v>
      </c>
      <c r="K27" s="11">
        <v>7</v>
      </c>
      <c r="L27" s="11">
        <v>4</v>
      </c>
      <c r="M27" s="11">
        <v>0</v>
      </c>
      <c r="N27" s="11">
        <v>0</v>
      </c>
      <c r="O27" s="11">
        <v>0</v>
      </c>
      <c r="P27" s="11">
        <v>57</v>
      </c>
      <c r="Q27" s="11">
        <v>331</v>
      </c>
      <c r="R27" s="13">
        <v>72.59</v>
      </c>
    </row>
    <row r="28" spans="1:18" ht="15" customHeight="1">
      <c r="A28" s="53">
        <v>7</v>
      </c>
      <c r="B28" s="56" t="s">
        <v>29</v>
      </c>
      <c r="C28" s="10" t="s">
        <v>17</v>
      </c>
      <c r="D28" s="11">
        <v>16</v>
      </c>
      <c r="E28" s="11">
        <v>16</v>
      </c>
      <c r="F28" s="12">
        <v>100</v>
      </c>
      <c r="G28" s="11">
        <v>4</v>
      </c>
      <c r="H28" s="11">
        <v>2</v>
      </c>
      <c r="I28" s="11">
        <v>4</v>
      </c>
      <c r="J28" s="11">
        <v>2</v>
      </c>
      <c r="K28" s="11">
        <v>3</v>
      </c>
      <c r="L28" s="11">
        <v>1</v>
      </c>
      <c r="M28" s="11">
        <v>0</v>
      </c>
      <c r="N28" s="11">
        <v>0</v>
      </c>
      <c r="O28" s="11">
        <v>0</v>
      </c>
      <c r="P28" s="11">
        <v>16</v>
      </c>
      <c r="Q28" s="11">
        <v>95</v>
      </c>
      <c r="R28" s="13">
        <v>74.22</v>
      </c>
    </row>
    <row r="29" spans="1:18" ht="15" customHeight="1">
      <c r="A29" s="54"/>
      <c r="B29" s="56"/>
      <c r="C29" s="10" t="s">
        <v>18</v>
      </c>
      <c r="D29" s="11">
        <v>8</v>
      </c>
      <c r="E29" s="11">
        <v>8</v>
      </c>
      <c r="F29" s="12">
        <v>100</v>
      </c>
      <c r="G29" s="11">
        <v>2</v>
      </c>
      <c r="H29" s="11">
        <v>2</v>
      </c>
      <c r="I29" s="11">
        <v>0</v>
      </c>
      <c r="J29" s="11">
        <v>2</v>
      </c>
      <c r="K29" s="11">
        <v>2</v>
      </c>
      <c r="L29" s="11">
        <v>0</v>
      </c>
      <c r="M29" s="11">
        <v>0</v>
      </c>
      <c r="N29" s="11">
        <v>0</v>
      </c>
      <c r="O29" s="11">
        <v>0</v>
      </c>
      <c r="P29" s="11">
        <v>8</v>
      </c>
      <c r="Q29" s="11">
        <v>48</v>
      </c>
      <c r="R29" s="13">
        <v>75</v>
      </c>
    </row>
    <row r="30" spans="1:18" ht="15" customHeight="1">
      <c r="A30" s="55"/>
      <c r="B30" s="56"/>
      <c r="C30" s="10" t="s">
        <v>19</v>
      </c>
      <c r="D30" s="11">
        <v>24</v>
      </c>
      <c r="E30" s="11">
        <v>24</v>
      </c>
      <c r="F30" s="12">
        <v>100</v>
      </c>
      <c r="G30" s="11">
        <v>6</v>
      </c>
      <c r="H30" s="11">
        <v>4</v>
      </c>
      <c r="I30" s="11">
        <v>4</v>
      </c>
      <c r="J30" s="11">
        <v>4</v>
      </c>
      <c r="K30" s="11">
        <v>5</v>
      </c>
      <c r="L30" s="11">
        <v>1</v>
      </c>
      <c r="M30" s="11">
        <v>0</v>
      </c>
      <c r="N30" s="11">
        <v>0</v>
      </c>
      <c r="O30" s="11">
        <v>0</v>
      </c>
      <c r="P30" s="11">
        <v>24</v>
      </c>
      <c r="Q30" s="11">
        <v>143</v>
      </c>
      <c r="R30" s="13">
        <v>74.48</v>
      </c>
    </row>
    <row r="31" spans="1:18" ht="15" customHeight="1">
      <c r="A31" s="53">
        <v>8</v>
      </c>
      <c r="B31" s="56" t="s">
        <v>30</v>
      </c>
      <c r="C31" s="10" t="s">
        <v>17</v>
      </c>
      <c r="D31" s="11">
        <v>83</v>
      </c>
      <c r="E31" s="11">
        <v>83</v>
      </c>
      <c r="F31" s="12">
        <v>100</v>
      </c>
      <c r="G31" s="11">
        <v>4</v>
      </c>
      <c r="H31" s="11">
        <v>12</v>
      </c>
      <c r="I31" s="11">
        <v>17</v>
      </c>
      <c r="J31" s="11">
        <v>20</v>
      </c>
      <c r="K31" s="11">
        <v>14</v>
      </c>
      <c r="L31" s="11">
        <v>16</v>
      </c>
      <c r="M31" s="11">
        <v>0</v>
      </c>
      <c r="N31" s="11">
        <v>0</v>
      </c>
      <c r="O31" s="11">
        <v>0</v>
      </c>
      <c r="P31" s="11">
        <v>83</v>
      </c>
      <c r="Q31" s="11">
        <v>422</v>
      </c>
      <c r="R31" s="13">
        <v>63.55</v>
      </c>
    </row>
    <row r="32" spans="1:18" ht="15" customHeight="1">
      <c r="A32" s="54"/>
      <c r="B32" s="56"/>
      <c r="C32" s="10" t="s">
        <v>18</v>
      </c>
      <c r="D32" s="11">
        <v>72</v>
      </c>
      <c r="E32" s="11">
        <v>72</v>
      </c>
      <c r="F32" s="12">
        <v>100</v>
      </c>
      <c r="G32" s="11">
        <v>4</v>
      </c>
      <c r="H32" s="11">
        <v>13</v>
      </c>
      <c r="I32" s="11">
        <v>8</v>
      </c>
      <c r="J32" s="11">
        <v>18</v>
      </c>
      <c r="K32" s="11">
        <v>19</v>
      </c>
      <c r="L32" s="11">
        <v>8</v>
      </c>
      <c r="M32" s="11">
        <v>2</v>
      </c>
      <c r="N32" s="11">
        <v>0</v>
      </c>
      <c r="O32" s="11">
        <v>0</v>
      </c>
      <c r="P32" s="11">
        <v>72</v>
      </c>
      <c r="Q32" s="11">
        <v>365</v>
      </c>
      <c r="R32" s="13">
        <v>63.37</v>
      </c>
    </row>
    <row r="33" spans="1:18" ht="15" customHeight="1">
      <c r="A33" s="55"/>
      <c r="B33" s="56"/>
      <c r="C33" s="10" t="s">
        <v>19</v>
      </c>
      <c r="D33" s="11">
        <v>155</v>
      </c>
      <c r="E33" s="11">
        <v>155</v>
      </c>
      <c r="F33" s="12">
        <v>100</v>
      </c>
      <c r="G33" s="11">
        <v>8</v>
      </c>
      <c r="H33" s="11">
        <v>25</v>
      </c>
      <c r="I33" s="11">
        <v>25</v>
      </c>
      <c r="J33" s="11">
        <v>38</v>
      </c>
      <c r="K33" s="11">
        <v>33</v>
      </c>
      <c r="L33" s="11">
        <v>24</v>
      </c>
      <c r="M33" s="11">
        <v>2</v>
      </c>
      <c r="N33" s="11">
        <v>0</v>
      </c>
      <c r="O33" s="11">
        <v>0</v>
      </c>
      <c r="P33" s="11">
        <v>155</v>
      </c>
      <c r="Q33" s="11">
        <v>787</v>
      </c>
      <c r="R33" s="13">
        <v>63.47</v>
      </c>
    </row>
    <row r="34" spans="1:18" ht="15" customHeight="1">
      <c r="A34" s="53">
        <v>9</v>
      </c>
      <c r="B34" s="56" t="s">
        <v>31</v>
      </c>
      <c r="C34" s="10" t="s">
        <v>17</v>
      </c>
      <c r="D34" s="11">
        <v>11</v>
      </c>
      <c r="E34" s="11">
        <v>11</v>
      </c>
      <c r="F34" s="12">
        <v>100</v>
      </c>
      <c r="G34" s="11">
        <v>0</v>
      </c>
      <c r="H34" s="11">
        <v>4</v>
      </c>
      <c r="I34" s="11">
        <v>2</v>
      </c>
      <c r="J34" s="11">
        <v>2</v>
      </c>
      <c r="K34" s="11">
        <v>3</v>
      </c>
      <c r="L34" s="11">
        <v>0</v>
      </c>
      <c r="M34" s="11">
        <v>0</v>
      </c>
      <c r="N34" s="11">
        <v>0</v>
      </c>
      <c r="O34" s="11">
        <v>0</v>
      </c>
      <c r="P34" s="11">
        <v>11</v>
      </c>
      <c r="Q34" s="11">
        <v>62</v>
      </c>
      <c r="R34" s="13">
        <v>70.45</v>
      </c>
    </row>
    <row r="35" spans="1:18" ht="15" customHeight="1">
      <c r="A35" s="54"/>
      <c r="B35" s="56"/>
      <c r="C35" s="10" t="s">
        <v>18</v>
      </c>
      <c r="D35" s="11">
        <v>16</v>
      </c>
      <c r="E35" s="11">
        <v>16</v>
      </c>
      <c r="F35" s="12">
        <v>100</v>
      </c>
      <c r="G35" s="11">
        <v>0</v>
      </c>
      <c r="H35" s="11">
        <v>3</v>
      </c>
      <c r="I35" s="11">
        <v>6</v>
      </c>
      <c r="J35" s="11">
        <v>2</v>
      </c>
      <c r="K35" s="11">
        <v>4</v>
      </c>
      <c r="L35" s="11">
        <v>1</v>
      </c>
      <c r="M35" s="11">
        <v>0</v>
      </c>
      <c r="N35" s="11">
        <v>0</v>
      </c>
      <c r="O35" s="11">
        <v>0</v>
      </c>
      <c r="P35" s="11">
        <v>16</v>
      </c>
      <c r="Q35" s="11">
        <v>86</v>
      </c>
      <c r="R35" s="13">
        <v>67.19</v>
      </c>
    </row>
    <row r="36" spans="1:18" ht="15" customHeight="1">
      <c r="A36" s="55"/>
      <c r="B36" s="56"/>
      <c r="C36" s="10" t="s">
        <v>19</v>
      </c>
      <c r="D36" s="11">
        <v>27</v>
      </c>
      <c r="E36" s="11">
        <v>27</v>
      </c>
      <c r="F36" s="12">
        <v>100</v>
      </c>
      <c r="G36" s="11">
        <v>0</v>
      </c>
      <c r="H36" s="11">
        <v>7</v>
      </c>
      <c r="I36" s="11">
        <v>8</v>
      </c>
      <c r="J36" s="11">
        <v>4</v>
      </c>
      <c r="K36" s="11">
        <v>7</v>
      </c>
      <c r="L36" s="11">
        <v>1</v>
      </c>
      <c r="M36" s="11">
        <v>0</v>
      </c>
      <c r="N36" s="11">
        <v>0</v>
      </c>
      <c r="O36" s="11">
        <v>0</v>
      </c>
      <c r="P36" s="11">
        <v>27</v>
      </c>
      <c r="Q36" s="11">
        <v>148</v>
      </c>
      <c r="R36" s="13">
        <v>68.52</v>
      </c>
    </row>
    <row r="37" spans="1:18" ht="15" customHeight="1">
      <c r="A37" s="53">
        <v>10</v>
      </c>
      <c r="B37" s="56" t="s">
        <v>32</v>
      </c>
      <c r="C37" s="10" t="s">
        <v>17</v>
      </c>
      <c r="D37" s="11">
        <v>13</v>
      </c>
      <c r="E37" s="11">
        <v>13</v>
      </c>
      <c r="F37" s="12">
        <v>100</v>
      </c>
      <c r="G37" s="11">
        <v>2</v>
      </c>
      <c r="H37" s="11">
        <v>4</v>
      </c>
      <c r="I37" s="11">
        <v>1</v>
      </c>
      <c r="J37" s="11">
        <v>2</v>
      </c>
      <c r="K37" s="11">
        <v>3</v>
      </c>
      <c r="L37" s="11">
        <v>1</v>
      </c>
      <c r="M37" s="11">
        <v>0</v>
      </c>
      <c r="N37" s="11">
        <v>0</v>
      </c>
      <c r="O37" s="11">
        <v>0</v>
      </c>
      <c r="P37" s="11">
        <v>13</v>
      </c>
      <c r="Q37" s="11">
        <v>75</v>
      </c>
      <c r="R37" s="13">
        <v>72.12</v>
      </c>
    </row>
    <row r="38" spans="1:18" ht="15" customHeight="1">
      <c r="A38" s="54"/>
      <c r="B38" s="56"/>
      <c r="C38" s="10" t="s">
        <v>18</v>
      </c>
      <c r="D38" s="11">
        <v>10</v>
      </c>
      <c r="E38" s="11">
        <v>10</v>
      </c>
      <c r="F38" s="12">
        <v>100</v>
      </c>
      <c r="G38" s="11">
        <v>2</v>
      </c>
      <c r="H38" s="11">
        <v>4</v>
      </c>
      <c r="I38" s="11">
        <v>0</v>
      </c>
      <c r="J38" s="11">
        <v>3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10</v>
      </c>
      <c r="Q38" s="11">
        <v>62</v>
      </c>
      <c r="R38" s="13">
        <v>77.5</v>
      </c>
    </row>
    <row r="39" spans="1:18" ht="15" customHeight="1">
      <c r="A39" s="55"/>
      <c r="B39" s="56"/>
      <c r="C39" s="10" t="s">
        <v>19</v>
      </c>
      <c r="D39" s="11">
        <v>23</v>
      </c>
      <c r="E39" s="11">
        <v>23</v>
      </c>
      <c r="F39" s="12">
        <v>100</v>
      </c>
      <c r="G39" s="11">
        <v>4</v>
      </c>
      <c r="H39" s="11">
        <v>8</v>
      </c>
      <c r="I39" s="11">
        <v>1</v>
      </c>
      <c r="J39" s="11">
        <v>5</v>
      </c>
      <c r="K39" s="11">
        <v>3</v>
      </c>
      <c r="L39" s="11">
        <v>2</v>
      </c>
      <c r="M39" s="11">
        <v>0</v>
      </c>
      <c r="N39" s="11">
        <v>0</v>
      </c>
      <c r="O39" s="11">
        <v>0</v>
      </c>
      <c r="P39" s="11">
        <v>23</v>
      </c>
      <c r="Q39" s="11">
        <v>137</v>
      </c>
      <c r="R39" s="13">
        <v>74.46</v>
      </c>
    </row>
    <row r="40" spans="1:18" ht="15" customHeight="1">
      <c r="A40" s="53">
        <v>11</v>
      </c>
      <c r="B40" s="56" t="s">
        <v>33</v>
      </c>
      <c r="C40" s="10" t="s">
        <v>17</v>
      </c>
      <c r="D40" s="11">
        <v>73</v>
      </c>
      <c r="E40" s="11">
        <v>73</v>
      </c>
      <c r="F40" s="12">
        <v>100</v>
      </c>
      <c r="G40" s="11">
        <v>8</v>
      </c>
      <c r="H40" s="11">
        <v>12</v>
      </c>
      <c r="I40" s="11">
        <v>12</v>
      </c>
      <c r="J40" s="11">
        <v>21</v>
      </c>
      <c r="K40" s="11">
        <v>12</v>
      </c>
      <c r="L40" s="11">
        <v>8</v>
      </c>
      <c r="M40" s="11">
        <v>0</v>
      </c>
      <c r="N40" s="11">
        <v>0</v>
      </c>
      <c r="O40" s="11">
        <v>0</v>
      </c>
      <c r="P40" s="11">
        <v>73</v>
      </c>
      <c r="Q40" s="11">
        <v>397</v>
      </c>
      <c r="R40" s="13">
        <v>67.98</v>
      </c>
    </row>
    <row r="41" spans="1:18" ht="15" customHeight="1">
      <c r="A41" s="54"/>
      <c r="B41" s="56"/>
      <c r="C41" s="10" t="s">
        <v>18</v>
      </c>
      <c r="D41" s="11">
        <v>92</v>
      </c>
      <c r="E41" s="11">
        <v>92</v>
      </c>
      <c r="F41" s="12">
        <v>100</v>
      </c>
      <c r="G41" s="11">
        <v>9</v>
      </c>
      <c r="H41" s="11">
        <v>20</v>
      </c>
      <c r="I41" s="11">
        <v>21</v>
      </c>
      <c r="J41" s="11">
        <v>18</v>
      </c>
      <c r="K41" s="11">
        <v>21</v>
      </c>
      <c r="L41" s="11">
        <v>3</v>
      </c>
      <c r="M41" s="11">
        <v>0</v>
      </c>
      <c r="N41" s="11">
        <v>0</v>
      </c>
      <c r="O41" s="11">
        <v>0</v>
      </c>
      <c r="P41" s="11">
        <v>92</v>
      </c>
      <c r="Q41" s="11">
        <v>521</v>
      </c>
      <c r="R41" s="13">
        <v>70.79</v>
      </c>
    </row>
    <row r="42" spans="1:18" ht="15" customHeight="1">
      <c r="A42" s="55"/>
      <c r="B42" s="56"/>
      <c r="C42" s="10" t="s">
        <v>19</v>
      </c>
      <c r="D42" s="11">
        <v>165</v>
      </c>
      <c r="E42" s="11">
        <v>165</v>
      </c>
      <c r="F42" s="12">
        <v>100</v>
      </c>
      <c r="G42" s="11">
        <v>17</v>
      </c>
      <c r="H42" s="11">
        <v>32</v>
      </c>
      <c r="I42" s="11">
        <v>33</v>
      </c>
      <c r="J42" s="11">
        <v>39</v>
      </c>
      <c r="K42" s="11">
        <v>33</v>
      </c>
      <c r="L42" s="11">
        <v>11</v>
      </c>
      <c r="M42" s="11">
        <v>0</v>
      </c>
      <c r="N42" s="11">
        <v>0</v>
      </c>
      <c r="O42" s="11">
        <v>0</v>
      </c>
      <c r="P42" s="11">
        <v>165</v>
      </c>
      <c r="Q42" s="11">
        <v>918</v>
      </c>
      <c r="R42" s="13">
        <v>69.55</v>
      </c>
    </row>
    <row r="43" spans="1:18" ht="15" customHeight="1">
      <c r="A43" s="53">
        <v>12</v>
      </c>
      <c r="B43" s="56" t="s">
        <v>34</v>
      </c>
      <c r="C43" s="10" t="s">
        <v>17</v>
      </c>
      <c r="D43" s="11">
        <v>52</v>
      </c>
      <c r="E43" s="11">
        <v>52</v>
      </c>
      <c r="F43" s="12">
        <v>100</v>
      </c>
      <c r="G43" s="11">
        <v>3</v>
      </c>
      <c r="H43" s="11">
        <v>7</v>
      </c>
      <c r="I43" s="11">
        <v>15</v>
      </c>
      <c r="J43" s="11">
        <v>10</v>
      </c>
      <c r="K43" s="11">
        <v>13</v>
      </c>
      <c r="L43" s="11">
        <v>4</v>
      </c>
      <c r="M43" s="11">
        <v>0</v>
      </c>
      <c r="N43" s="11">
        <v>0</v>
      </c>
      <c r="O43" s="11">
        <v>0</v>
      </c>
      <c r="P43" s="11">
        <v>52</v>
      </c>
      <c r="Q43" s="11">
        <v>277</v>
      </c>
      <c r="R43" s="13">
        <v>66.59</v>
      </c>
    </row>
    <row r="44" spans="1:18" ht="15" customHeight="1">
      <c r="A44" s="54"/>
      <c r="B44" s="56"/>
      <c r="C44" s="10" t="s">
        <v>18</v>
      </c>
      <c r="D44" s="11">
        <v>56</v>
      </c>
      <c r="E44" s="11">
        <v>56</v>
      </c>
      <c r="F44" s="12">
        <v>100</v>
      </c>
      <c r="G44" s="11">
        <v>4</v>
      </c>
      <c r="H44" s="11">
        <v>13</v>
      </c>
      <c r="I44" s="11">
        <v>10</v>
      </c>
      <c r="J44" s="11">
        <v>17</v>
      </c>
      <c r="K44" s="11">
        <v>11</v>
      </c>
      <c r="L44" s="11">
        <v>1</v>
      </c>
      <c r="M44" s="11">
        <v>0</v>
      </c>
      <c r="N44" s="11">
        <v>0</v>
      </c>
      <c r="O44" s="11">
        <v>0</v>
      </c>
      <c r="P44" s="11">
        <v>56</v>
      </c>
      <c r="Q44" s="11">
        <v>315</v>
      </c>
      <c r="R44" s="13">
        <v>70.31</v>
      </c>
    </row>
    <row r="45" spans="1:18" ht="15" customHeight="1">
      <c r="A45" s="55"/>
      <c r="B45" s="56"/>
      <c r="C45" s="10" t="s">
        <v>19</v>
      </c>
      <c r="D45" s="11">
        <v>108</v>
      </c>
      <c r="E45" s="11">
        <v>108</v>
      </c>
      <c r="F45" s="12">
        <v>100</v>
      </c>
      <c r="G45" s="11">
        <v>7</v>
      </c>
      <c r="H45" s="11">
        <v>20</v>
      </c>
      <c r="I45" s="11">
        <v>25</v>
      </c>
      <c r="J45" s="11">
        <v>27</v>
      </c>
      <c r="K45" s="11">
        <v>24</v>
      </c>
      <c r="L45" s="11">
        <v>5</v>
      </c>
      <c r="M45" s="11">
        <v>0</v>
      </c>
      <c r="N45" s="11">
        <v>0</v>
      </c>
      <c r="O45" s="11">
        <v>0</v>
      </c>
      <c r="P45" s="11">
        <v>108</v>
      </c>
      <c r="Q45" s="11">
        <v>592</v>
      </c>
      <c r="R45" s="13">
        <v>68.52</v>
      </c>
    </row>
    <row r="46" spans="1:18" ht="15" customHeight="1">
      <c r="A46" s="53">
        <v>13</v>
      </c>
      <c r="B46" s="56" t="s">
        <v>35</v>
      </c>
      <c r="C46" s="10" t="s">
        <v>17</v>
      </c>
      <c r="D46" s="11">
        <v>69</v>
      </c>
      <c r="E46" s="11">
        <v>69</v>
      </c>
      <c r="F46" s="12">
        <v>100</v>
      </c>
      <c r="G46" s="11">
        <v>7</v>
      </c>
      <c r="H46" s="11">
        <v>6</v>
      </c>
      <c r="I46" s="11">
        <v>12</v>
      </c>
      <c r="J46" s="11">
        <v>10</v>
      </c>
      <c r="K46" s="11">
        <v>20</v>
      </c>
      <c r="L46" s="11">
        <v>12</v>
      </c>
      <c r="M46" s="11">
        <v>2</v>
      </c>
      <c r="N46" s="11">
        <v>0</v>
      </c>
      <c r="O46" s="11">
        <v>0</v>
      </c>
      <c r="P46" s="11">
        <v>69</v>
      </c>
      <c r="Q46" s="11">
        <v>340</v>
      </c>
      <c r="R46" s="13">
        <v>61.59</v>
      </c>
    </row>
    <row r="47" spans="1:18" ht="15" customHeight="1">
      <c r="A47" s="54"/>
      <c r="B47" s="56"/>
      <c r="C47" s="10" t="s">
        <v>18</v>
      </c>
      <c r="D47" s="11">
        <v>55</v>
      </c>
      <c r="E47" s="11">
        <v>55</v>
      </c>
      <c r="F47" s="12">
        <v>100</v>
      </c>
      <c r="G47" s="11">
        <v>8</v>
      </c>
      <c r="H47" s="11">
        <v>12</v>
      </c>
      <c r="I47" s="11">
        <v>7</v>
      </c>
      <c r="J47" s="11">
        <v>7</v>
      </c>
      <c r="K47" s="11">
        <v>17</v>
      </c>
      <c r="L47" s="11">
        <v>4</v>
      </c>
      <c r="M47" s="11">
        <v>0</v>
      </c>
      <c r="N47" s="11">
        <v>0</v>
      </c>
      <c r="O47" s="11">
        <v>0</v>
      </c>
      <c r="P47" s="11">
        <v>55</v>
      </c>
      <c r="Q47" s="11">
        <v>305</v>
      </c>
      <c r="R47" s="13">
        <v>69.32</v>
      </c>
    </row>
    <row r="48" spans="1:18" ht="15" customHeight="1">
      <c r="A48" s="55"/>
      <c r="B48" s="56"/>
      <c r="C48" s="10" t="s">
        <v>19</v>
      </c>
      <c r="D48" s="11">
        <v>124</v>
      </c>
      <c r="E48" s="11">
        <v>124</v>
      </c>
      <c r="F48" s="12">
        <v>100</v>
      </c>
      <c r="G48" s="11">
        <v>15</v>
      </c>
      <c r="H48" s="11">
        <v>18</v>
      </c>
      <c r="I48" s="11">
        <v>19</v>
      </c>
      <c r="J48" s="11">
        <v>17</v>
      </c>
      <c r="K48" s="11">
        <v>37</v>
      </c>
      <c r="L48" s="11">
        <v>16</v>
      </c>
      <c r="M48" s="11">
        <v>2</v>
      </c>
      <c r="N48" s="11">
        <v>0</v>
      </c>
      <c r="O48" s="11">
        <v>0</v>
      </c>
      <c r="P48" s="11">
        <v>124</v>
      </c>
      <c r="Q48" s="11">
        <v>645</v>
      </c>
      <c r="R48" s="13">
        <v>65.02</v>
      </c>
    </row>
    <row r="49" spans="1:18" ht="15" customHeight="1">
      <c r="A49" s="53">
        <v>14</v>
      </c>
      <c r="B49" s="56" t="s">
        <v>36</v>
      </c>
      <c r="C49" s="10" t="s">
        <v>17</v>
      </c>
      <c r="D49" s="11">
        <v>20</v>
      </c>
      <c r="E49" s="11">
        <v>20</v>
      </c>
      <c r="F49" s="12">
        <v>100</v>
      </c>
      <c r="G49" s="11">
        <v>3</v>
      </c>
      <c r="H49" s="11">
        <v>5</v>
      </c>
      <c r="I49" s="11">
        <v>8</v>
      </c>
      <c r="J49" s="11">
        <v>4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20</v>
      </c>
      <c r="Q49" s="11">
        <v>127</v>
      </c>
      <c r="R49" s="13">
        <v>79.38</v>
      </c>
    </row>
    <row r="50" spans="1:18" ht="15" customHeight="1">
      <c r="A50" s="54"/>
      <c r="B50" s="56"/>
      <c r="C50" s="10" t="s">
        <v>18</v>
      </c>
      <c r="D50" s="11">
        <v>25</v>
      </c>
      <c r="E50" s="11">
        <v>25</v>
      </c>
      <c r="F50" s="12">
        <v>100</v>
      </c>
      <c r="G50" s="11">
        <v>6</v>
      </c>
      <c r="H50" s="11">
        <v>14</v>
      </c>
      <c r="I50" s="11">
        <v>5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25</v>
      </c>
      <c r="Q50" s="11">
        <v>176</v>
      </c>
      <c r="R50" s="13">
        <v>88</v>
      </c>
    </row>
    <row r="51" spans="1:18" ht="15" customHeight="1">
      <c r="A51" s="55"/>
      <c r="B51" s="56"/>
      <c r="C51" s="10" t="s">
        <v>19</v>
      </c>
      <c r="D51" s="11">
        <v>45</v>
      </c>
      <c r="E51" s="11">
        <v>45</v>
      </c>
      <c r="F51" s="12">
        <v>100</v>
      </c>
      <c r="G51" s="11">
        <v>9</v>
      </c>
      <c r="H51" s="11">
        <v>19</v>
      </c>
      <c r="I51" s="11">
        <v>13</v>
      </c>
      <c r="J51" s="11">
        <v>4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45</v>
      </c>
      <c r="Q51" s="11">
        <v>303</v>
      </c>
      <c r="R51" s="13">
        <v>84.17</v>
      </c>
    </row>
    <row r="52" spans="1:18" ht="15" customHeight="1">
      <c r="A52" s="53">
        <v>15</v>
      </c>
      <c r="B52" s="56" t="s">
        <v>37</v>
      </c>
      <c r="C52" s="10" t="s">
        <v>17</v>
      </c>
      <c r="D52" s="11">
        <v>24</v>
      </c>
      <c r="E52" s="11">
        <v>24</v>
      </c>
      <c r="F52" s="12">
        <v>100</v>
      </c>
      <c r="G52" s="11">
        <v>2</v>
      </c>
      <c r="H52" s="11">
        <v>6</v>
      </c>
      <c r="I52" s="11">
        <v>4</v>
      </c>
      <c r="J52" s="11">
        <v>7</v>
      </c>
      <c r="K52" s="11">
        <v>5</v>
      </c>
      <c r="L52" s="11">
        <v>0</v>
      </c>
      <c r="M52" s="11">
        <v>0</v>
      </c>
      <c r="N52" s="11">
        <v>0</v>
      </c>
      <c r="O52" s="11">
        <v>0</v>
      </c>
      <c r="P52" s="11">
        <v>24</v>
      </c>
      <c r="Q52" s="11">
        <v>137</v>
      </c>
      <c r="R52" s="13">
        <v>71.35</v>
      </c>
    </row>
    <row r="53" spans="1:18" ht="15" customHeight="1">
      <c r="A53" s="54"/>
      <c r="B53" s="56"/>
      <c r="C53" s="10" t="s">
        <v>18</v>
      </c>
      <c r="D53" s="11">
        <v>17</v>
      </c>
      <c r="E53" s="11">
        <v>17</v>
      </c>
      <c r="F53" s="12">
        <v>100</v>
      </c>
      <c r="G53" s="11">
        <v>5</v>
      </c>
      <c r="H53" s="11">
        <v>4</v>
      </c>
      <c r="I53" s="11">
        <v>2</v>
      </c>
      <c r="J53" s="11">
        <v>4</v>
      </c>
      <c r="K53" s="11">
        <v>2</v>
      </c>
      <c r="L53" s="11">
        <v>0</v>
      </c>
      <c r="M53" s="11">
        <v>0</v>
      </c>
      <c r="N53" s="11">
        <v>0</v>
      </c>
      <c r="O53" s="11">
        <v>0</v>
      </c>
      <c r="P53" s="11">
        <v>17</v>
      </c>
      <c r="Q53" s="11">
        <v>108</v>
      </c>
      <c r="R53" s="13">
        <v>79.41</v>
      </c>
    </row>
    <row r="54" spans="1:18" ht="15" customHeight="1">
      <c r="A54" s="55"/>
      <c r="B54" s="56"/>
      <c r="C54" s="10" t="s">
        <v>19</v>
      </c>
      <c r="D54" s="11">
        <v>41</v>
      </c>
      <c r="E54" s="11">
        <v>41</v>
      </c>
      <c r="F54" s="12">
        <v>100</v>
      </c>
      <c r="G54" s="11">
        <v>7</v>
      </c>
      <c r="H54" s="11">
        <v>10</v>
      </c>
      <c r="I54" s="11">
        <v>6</v>
      </c>
      <c r="J54" s="11">
        <v>11</v>
      </c>
      <c r="K54" s="11">
        <v>7</v>
      </c>
      <c r="L54" s="11">
        <v>0</v>
      </c>
      <c r="M54" s="11">
        <v>0</v>
      </c>
      <c r="N54" s="11">
        <v>0</v>
      </c>
      <c r="O54" s="11">
        <v>0</v>
      </c>
      <c r="P54" s="11">
        <v>41</v>
      </c>
      <c r="Q54" s="11">
        <v>245</v>
      </c>
      <c r="R54" s="13">
        <v>74.7</v>
      </c>
    </row>
    <row r="55" spans="1:18" ht="15" customHeight="1">
      <c r="A55" s="53">
        <v>16</v>
      </c>
      <c r="B55" s="56" t="s">
        <v>38</v>
      </c>
      <c r="C55" s="10" t="s">
        <v>17</v>
      </c>
      <c r="D55" s="11">
        <v>16</v>
      </c>
      <c r="E55" s="11">
        <v>16</v>
      </c>
      <c r="F55" s="12">
        <v>100</v>
      </c>
      <c r="G55" s="11">
        <v>1</v>
      </c>
      <c r="H55" s="11">
        <v>2</v>
      </c>
      <c r="I55" s="11">
        <v>4</v>
      </c>
      <c r="J55" s="11">
        <v>3</v>
      </c>
      <c r="K55" s="11">
        <v>6</v>
      </c>
      <c r="L55" s="11">
        <v>0</v>
      </c>
      <c r="M55" s="11">
        <v>0</v>
      </c>
      <c r="N55" s="11">
        <v>0</v>
      </c>
      <c r="O55" s="11">
        <v>0</v>
      </c>
      <c r="P55" s="11">
        <v>16</v>
      </c>
      <c r="Q55" s="11">
        <v>85</v>
      </c>
      <c r="R55" s="13">
        <v>66.41</v>
      </c>
    </row>
    <row r="56" spans="1:18" ht="15" customHeight="1">
      <c r="A56" s="54"/>
      <c r="B56" s="56"/>
      <c r="C56" s="10" t="s">
        <v>18</v>
      </c>
      <c r="D56" s="11">
        <v>14</v>
      </c>
      <c r="E56" s="11">
        <v>14</v>
      </c>
      <c r="F56" s="12">
        <v>100</v>
      </c>
      <c r="G56" s="11">
        <v>1</v>
      </c>
      <c r="H56" s="11">
        <v>1</v>
      </c>
      <c r="I56" s="11">
        <v>0</v>
      </c>
      <c r="J56" s="11">
        <v>6</v>
      </c>
      <c r="K56" s="11">
        <v>5</v>
      </c>
      <c r="L56" s="11">
        <v>1</v>
      </c>
      <c r="M56" s="11">
        <v>0</v>
      </c>
      <c r="N56" s="11">
        <v>0</v>
      </c>
      <c r="O56" s="11">
        <v>0</v>
      </c>
      <c r="P56" s="11">
        <v>14</v>
      </c>
      <c r="Q56" s="11">
        <v>68</v>
      </c>
      <c r="R56" s="13">
        <v>60.71</v>
      </c>
    </row>
    <row r="57" spans="1:18" ht="15" customHeight="1">
      <c r="A57" s="55"/>
      <c r="B57" s="56"/>
      <c r="C57" s="10" t="s">
        <v>19</v>
      </c>
      <c r="D57" s="11">
        <v>30</v>
      </c>
      <c r="E57" s="11">
        <v>30</v>
      </c>
      <c r="F57" s="12">
        <v>100</v>
      </c>
      <c r="G57" s="11">
        <v>2</v>
      </c>
      <c r="H57" s="11">
        <v>3</v>
      </c>
      <c r="I57" s="11">
        <v>4</v>
      </c>
      <c r="J57" s="11">
        <v>9</v>
      </c>
      <c r="K57" s="11">
        <v>11</v>
      </c>
      <c r="L57" s="11">
        <v>1</v>
      </c>
      <c r="M57" s="11">
        <v>0</v>
      </c>
      <c r="N57" s="11">
        <v>0</v>
      </c>
      <c r="O57" s="11">
        <v>0</v>
      </c>
      <c r="P57" s="11">
        <v>30</v>
      </c>
      <c r="Q57" s="11">
        <v>153</v>
      </c>
      <c r="R57" s="13">
        <v>63.75</v>
      </c>
    </row>
    <row r="58" spans="1:18" ht="15" customHeight="1">
      <c r="A58" s="53">
        <v>17</v>
      </c>
      <c r="B58" s="56" t="s">
        <v>39</v>
      </c>
      <c r="C58" s="10" t="s">
        <v>17</v>
      </c>
      <c r="D58" s="11">
        <v>21</v>
      </c>
      <c r="E58" s="11">
        <v>21</v>
      </c>
      <c r="F58" s="12">
        <v>100</v>
      </c>
      <c r="G58" s="11">
        <v>2</v>
      </c>
      <c r="H58" s="11">
        <v>4</v>
      </c>
      <c r="I58" s="11">
        <v>3</v>
      </c>
      <c r="J58" s="11">
        <v>8</v>
      </c>
      <c r="K58" s="11">
        <v>4</v>
      </c>
      <c r="L58" s="11">
        <v>0</v>
      </c>
      <c r="M58" s="11">
        <v>0</v>
      </c>
      <c r="N58" s="11">
        <v>0</v>
      </c>
      <c r="O58" s="11">
        <v>0</v>
      </c>
      <c r="P58" s="11">
        <v>21</v>
      </c>
      <c r="Q58" s="11">
        <v>118</v>
      </c>
      <c r="R58" s="13">
        <v>70.24</v>
      </c>
    </row>
    <row r="59" spans="1:18" ht="15" customHeight="1">
      <c r="A59" s="54"/>
      <c r="B59" s="56"/>
      <c r="C59" s="10" t="s">
        <v>18</v>
      </c>
      <c r="D59" s="11">
        <v>11</v>
      </c>
      <c r="E59" s="11">
        <v>11</v>
      </c>
      <c r="F59" s="12">
        <v>100</v>
      </c>
      <c r="G59" s="11">
        <v>0</v>
      </c>
      <c r="H59" s="11">
        <v>4</v>
      </c>
      <c r="I59" s="11">
        <v>4</v>
      </c>
      <c r="J59" s="11">
        <v>2</v>
      </c>
      <c r="K59" s="11">
        <v>0</v>
      </c>
      <c r="L59" s="11">
        <v>1</v>
      </c>
      <c r="M59" s="11">
        <v>0</v>
      </c>
      <c r="N59" s="11">
        <v>0</v>
      </c>
      <c r="O59" s="11">
        <v>0</v>
      </c>
      <c r="P59" s="11">
        <v>11</v>
      </c>
      <c r="Q59" s="11">
        <v>65</v>
      </c>
      <c r="R59" s="13">
        <v>73.86</v>
      </c>
    </row>
    <row r="60" spans="1:18" ht="15" customHeight="1">
      <c r="A60" s="55"/>
      <c r="B60" s="56"/>
      <c r="C60" s="10" t="s">
        <v>19</v>
      </c>
      <c r="D60" s="11">
        <v>32</v>
      </c>
      <c r="E60" s="11">
        <v>32</v>
      </c>
      <c r="F60" s="12">
        <v>100</v>
      </c>
      <c r="G60" s="11">
        <v>2</v>
      </c>
      <c r="H60" s="11">
        <v>8</v>
      </c>
      <c r="I60" s="11">
        <v>7</v>
      </c>
      <c r="J60" s="11">
        <v>10</v>
      </c>
      <c r="K60" s="11">
        <v>4</v>
      </c>
      <c r="L60" s="11">
        <v>1</v>
      </c>
      <c r="M60" s="11">
        <v>0</v>
      </c>
      <c r="N60" s="11">
        <v>0</v>
      </c>
      <c r="O60" s="11">
        <v>0</v>
      </c>
      <c r="P60" s="11">
        <v>32</v>
      </c>
      <c r="Q60" s="11">
        <v>183</v>
      </c>
      <c r="R60" s="13">
        <v>71.48</v>
      </c>
    </row>
    <row r="61" spans="1:18" ht="15" customHeight="1">
      <c r="A61" s="53">
        <v>18</v>
      </c>
      <c r="B61" s="56" t="s">
        <v>40</v>
      </c>
      <c r="C61" s="10" t="s">
        <v>17</v>
      </c>
      <c r="D61" s="11">
        <v>20</v>
      </c>
      <c r="E61" s="11">
        <v>20</v>
      </c>
      <c r="F61" s="12">
        <v>100</v>
      </c>
      <c r="G61" s="11">
        <v>0</v>
      </c>
      <c r="H61" s="11">
        <v>0</v>
      </c>
      <c r="I61" s="11">
        <v>5</v>
      </c>
      <c r="J61" s="11">
        <v>5</v>
      </c>
      <c r="K61" s="11">
        <v>8</v>
      </c>
      <c r="L61" s="11">
        <v>2</v>
      </c>
      <c r="M61" s="11">
        <v>0</v>
      </c>
      <c r="N61" s="11">
        <v>0</v>
      </c>
      <c r="O61" s="11">
        <v>0</v>
      </c>
      <c r="P61" s="11">
        <v>20</v>
      </c>
      <c r="Q61" s="11">
        <v>93</v>
      </c>
      <c r="R61" s="13">
        <v>58.13</v>
      </c>
    </row>
    <row r="62" spans="1:18" ht="15" customHeight="1">
      <c r="A62" s="54"/>
      <c r="B62" s="56"/>
      <c r="C62" s="10" t="s">
        <v>18</v>
      </c>
      <c r="D62" s="11">
        <v>16</v>
      </c>
      <c r="E62" s="11">
        <v>16</v>
      </c>
      <c r="F62" s="12">
        <v>100</v>
      </c>
      <c r="G62" s="11">
        <v>2</v>
      </c>
      <c r="H62" s="11">
        <v>0</v>
      </c>
      <c r="I62" s="11">
        <v>2</v>
      </c>
      <c r="J62" s="11">
        <v>2</v>
      </c>
      <c r="K62" s="11">
        <v>6</v>
      </c>
      <c r="L62" s="11">
        <v>4</v>
      </c>
      <c r="M62" s="11">
        <v>0</v>
      </c>
      <c r="N62" s="11">
        <v>0</v>
      </c>
      <c r="O62" s="11">
        <v>0</v>
      </c>
      <c r="P62" s="11">
        <v>16</v>
      </c>
      <c r="Q62" s="11">
        <v>74</v>
      </c>
      <c r="R62" s="13">
        <v>57.81</v>
      </c>
    </row>
    <row r="63" spans="1:18" ht="15" customHeight="1">
      <c r="A63" s="55"/>
      <c r="B63" s="56"/>
      <c r="C63" s="10" t="s">
        <v>19</v>
      </c>
      <c r="D63" s="11">
        <v>36</v>
      </c>
      <c r="E63" s="11">
        <v>36</v>
      </c>
      <c r="F63" s="12">
        <v>100</v>
      </c>
      <c r="G63" s="11">
        <v>2</v>
      </c>
      <c r="H63" s="11">
        <v>0</v>
      </c>
      <c r="I63" s="11">
        <v>7</v>
      </c>
      <c r="J63" s="11">
        <v>7</v>
      </c>
      <c r="K63" s="11">
        <v>14</v>
      </c>
      <c r="L63" s="11">
        <v>6</v>
      </c>
      <c r="M63" s="11">
        <v>0</v>
      </c>
      <c r="N63" s="11">
        <v>0</v>
      </c>
      <c r="O63" s="11">
        <v>0</v>
      </c>
      <c r="P63" s="11">
        <v>36</v>
      </c>
      <c r="Q63" s="11">
        <v>167</v>
      </c>
      <c r="R63" s="13">
        <v>57.99</v>
      </c>
    </row>
    <row r="64" spans="1:18" ht="15" customHeight="1">
      <c r="A64" s="53">
        <v>19</v>
      </c>
      <c r="B64" s="56" t="s">
        <v>41</v>
      </c>
      <c r="C64" s="10" t="s">
        <v>17</v>
      </c>
      <c r="D64" s="11">
        <v>18</v>
      </c>
      <c r="E64" s="11">
        <v>18</v>
      </c>
      <c r="F64" s="12">
        <v>100</v>
      </c>
      <c r="G64" s="11">
        <v>2</v>
      </c>
      <c r="H64" s="11">
        <v>2</v>
      </c>
      <c r="I64" s="11">
        <v>5</v>
      </c>
      <c r="J64" s="11">
        <v>7</v>
      </c>
      <c r="K64" s="11">
        <v>2</v>
      </c>
      <c r="L64" s="11">
        <v>0</v>
      </c>
      <c r="M64" s="11">
        <v>0</v>
      </c>
      <c r="N64" s="11">
        <v>0</v>
      </c>
      <c r="O64" s="11">
        <v>0</v>
      </c>
      <c r="P64" s="11">
        <v>18</v>
      </c>
      <c r="Q64" s="11">
        <v>103</v>
      </c>
      <c r="R64" s="13">
        <v>71.53</v>
      </c>
    </row>
    <row r="65" spans="1:18" ht="15" customHeight="1">
      <c r="A65" s="54"/>
      <c r="B65" s="56"/>
      <c r="C65" s="10" t="s">
        <v>18</v>
      </c>
      <c r="D65" s="11">
        <v>7</v>
      </c>
      <c r="E65" s="11">
        <v>7</v>
      </c>
      <c r="F65" s="12">
        <v>100</v>
      </c>
      <c r="G65" s="11">
        <v>0</v>
      </c>
      <c r="H65" s="11">
        <v>3</v>
      </c>
      <c r="I65" s="11">
        <v>4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7</v>
      </c>
      <c r="Q65" s="11">
        <v>45</v>
      </c>
      <c r="R65" s="13">
        <v>80.36</v>
      </c>
    </row>
    <row r="66" spans="1:18" ht="15" customHeight="1">
      <c r="A66" s="55"/>
      <c r="B66" s="56"/>
      <c r="C66" s="10" t="s">
        <v>19</v>
      </c>
      <c r="D66" s="11">
        <v>25</v>
      </c>
      <c r="E66" s="11">
        <v>25</v>
      </c>
      <c r="F66" s="12">
        <v>100</v>
      </c>
      <c r="G66" s="11">
        <v>2</v>
      </c>
      <c r="H66" s="11">
        <v>5</v>
      </c>
      <c r="I66" s="11">
        <v>9</v>
      </c>
      <c r="J66" s="11">
        <v>7</v>
      </c>
      <c r="K66" s="11">
        <v>2</v>
      </c>
      <c r="L66" s="11">
        <v>0</v>
      </c>
      <c r="M66" s="11">
        <v>0</v>
      </c>
      <c r="N66" s="11">
        <v>0</v>
      </c>
      <c r="O66" s="11">
        <v>0</v>
      </c>
      <c r="P66" s="11">
        <v>25</v>
      </c>
      <c r="Q66" s="11">
        <v>148</v>
      </c>
      <c r="R66" s="13">
        <v>74</v>
      </c>
    </row>
    <row r="67" spans="1:18" ht="15" customHeight="1">
      <c r="A67" s="53">
        <v>20</v>
      </c>
      <c r="B67" s="56" t="s">
        <v>42</v>
      </c>
      <c r="C67" s="10" t="s">
        <v>17</v>
      </c>
      <c r="D67" s="11">
        <v>26</v>
      </c>
      <c r="E67" s="11">
        <v>26</v>
      </c>
      <c r="F67" s="12">
        <v>100</v>
      </c>
      <c r="G67" s="11">
        <v>1</v>
      </c>
      <c r="H67" s="11">
        <v>7</v>
      </c>
      <c r="I67" s="11">
        <v>6</v>
      </c>
      <c r="J67" s="11">
        <v>8</v>
      </c>
      <c r="K67" s="11">
        <v>3</v>
      </c>
      <c r="L67" s="11">
        <v>1</v>
      </c>
      <c r="M67" s="11">
        <v>0</v>
      </c>
      <c r="N67" s="11">
        <v>0</v>
      </c>
      <c r="O67" s="11">
        <v>0</v>
      </c>
      <c r="P67" s="11">
        <v>26</v>
      </c>
      <c r="Q67" s="11">
        <v>148</v>
      </c>
      <c r="R67" s="13">
        <v>71.15</v>
      </c>
    </row>
    <row r="68" spans="1:18" ht="15" customHeight="1">
      <c r="A68" s="54"/>
      <c r="B68" s="56"/>
      <c r="C68" s="10" t="s">
        <v>18</v>
      </c>
      <c r="D68" s="11">
        <v>11</v>
      </c>
      <c r="E68" s="11">
        <v>11</v>
      </c>
      <c r="F68" s="12">
        <v>100</v>
      </c>
      <c r="G68" s="11">
        <v>1</v>
      </c>
      <c r="H68" s="11">
        <v>3</v>
      </c>
      <c r="I68" s="11">
        <v>3</v>
      </c>
      <c r="J68" s="11">
        <v>4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11</v>
      </c>
      <c r="Q68" s="11">
        <v>67</v>
      </c>
      <c r="R68" s="13">
        <v>76.14</v>
      </c>
    </row>
    <row r="69" spans="1:18" ht="15" customHeight="1">
      <c r="A69" s="55"/>
      <c r="B69" s="56"/>
      <c r="C69" s="10" t="s">
        <v>19</v>
      </c>
      <c r="D69" s="11">
        <v>37</v>
      </c>
      <c r="E69" s="11">
        <v>37</v>
      </c>
      <c r="F69" s="12">
        <v>100</v>
      </c>
      <c r="G69" s="11">
        <v>2</v>
      </c>
      <c r="H69" s="11">
        <v>10</v>
      </c>
      <c r="I69" s="11">
        <v>9</v>
      </c>
      <c r="J69" s="11">
        <v>12</v>
      </c>
      <c r="K69" s="11">
        <v>3</v>
      </c>
      <c r="L69" s="11">
        <v>1</v>
      </c>
      <c r="M69" s="11">
        <v>0</v>
      </c>
      <c r="N69" s="11">
        <v>0</v>
      </c>
      <c r="O69" s="11">
        <v>0</v>
      </c>
      <c r="P69" s="11">
        <v>37</v>
      </c>
      <c r="Q69" s="11">
        <v>215</v>
      </c>
      <c r="R69" s="13">
        <v>72.64</v>
      </c>
    </row>
    <row r="70" spans="1:18" ht="15" customHeight="1">
      <c r="A70" s="53">
        <v>21</v>
      </c>
      <c r="B70" s="56" t="s">
        <v>43</v>
      </c>
      <c r="C70" s="10" t="s">
        <v>17</v>
      </c>
      <c r="D70" s="11">
        <v>32</v>
      </c>
      <c r="E70" s="11">
        <v>32</v>
      </c>
      <c r="F70" s="12">
        <v>100</v>
      </c>
      <c r="G70" s="11">
        <v>0</v>
      </c>
      <c r="H70" s="11">
        <v>1</v>
      </c>
      <c r="I70" s="11">
        <v>1</v>
      </c>
      <c r="J70" s="11">
        <v>4</v>
      </c>
      <c r="K70" s="11">
        <v>12</v>
      </c>
      <c r="L70" s="11">
        <v>14</v>
      </c>
      <c r="M70" s="11">
        <v>0</v>
      </c>
      <c r="N70" s="11">
        <v>0</v>
      </c>
      <c r="O70" s="11">
        <v>0</v>
      </c>
      <c r="P70" s="11">
        <v>32</v>
      </c>
      <c r="Q70" s="11">
        <v>123</v>
      </c>
      <c r="R70" s="13">
        <v>48.05</v>
      </c>
    </row>
    <row r="71" spans="1:18" ht="15" customHeight="1">
      <c r="A71" s="54"/>
      <c r="B71" s="56"/>
      <c r="C71" s="10" t="s">
        <v>18</v>
      </c>
      <c r="D71" s="11">
        <v>44</v>
      </c>
      <c r="E71" s="11">
        <v>44</v>
      </c>
      <c r="F71" s="12">
        <v>100</v>
      </c>
      <c r="G71" s="11">
        <v>1</v>
      </c>
      <c r="H71" s="11">
        <v>3</v>
      </c>
      <c r="I71" s="11">
        <v>2</v>
      </c>
      <c r="J71" s="11">
        <v>10</v>
      </c>
      <c r="K71" s="11">
        <v>16</v>
      </c>
      <c r="L71" s="11">
        <v>10</v>
      </c>
      <c r="M71" s="11">
        <v>2</v>
      </c>
      <c r="N71" s="11">
        <v>0</v>
      </c>
      <c r="O71" s="11">
        <v>0</v>
      </c>
      <c r="P71" s="11">
        <v>44</v>
      </c>
      <c r="Q71" s="11">
        <v>189</v>
      </c>
      <c r="R71" s="13">
        <v>53.69</v>
      </c>
    </row>
    <row r="72" spans="1:18" ht="15" customHeight="1">
      <c r="A72" s="55"/>
      <c r="B72" s="56"/>
      <c r="C72" s="10" t="s">
        <v>19</v>
      </c>
      <c r="D72" s="11">
        <v>76</v>
      </c>
      <c r="E72" s="11">
        <v>76</v>
      </c>
      <c r="F72" s="12">
        <v>100</v>
      </c>
      <c r="G72" s="11">
        <v>1</v>
      </c>
      <c r="H72" s="11">
        <v>4</v>
      </c>
      <c r="I72" s="11">
        <v>3</v>
      </c>
      <c r="J72" s="11">
        <v>14</v>
      </c>
      <c r="K72" s="11">
        <v>28</v>
      </c>
      <c r="L72" s="11">
        <v>24</v>
      </c>
      <c r="M72" s="11">
        <v>2</v>
      </c>
      <c r="N72" s="11">
        <v>0</v>
      </c>
      <c r="O72" s="11">
        <v>0</v>
      </c>
      <c r="P72" s="11">
        <v>76</v>
      </c>
      <c r="Q72" s="11">
        <v>312</v>
      </c>
      <c r="R72" s="13">
        <v>51.32</v>
      </c>
    </row>
    <row r="73" spans="1:18" ht="15" customHeight="1">
      <c r="A73" s="53">
        <v>22</v>
      </c>
      <c r="B73" s="56" t="s">
        <v>44</v>
      </c>
      <c r="C73" s="10" t="s">
        <v>17</v>
      </c>
      <c r="D73" s="11">
        <v>14</v>
      </c>
      <c r="E73" s="11">
        <v>14</v>
      </c>
      <c r="F73" s="12">
        <v>100</v>
      </c>
      <c r="G73" s="11">
        <v>2</v>
      </c>
      <c r="H73" s="11">
        <v>1</v>
      </c>
      <c r="I73" s="11">
        <v>4</v>
      </c>
      <c r="J73" s="11">
        <v>4</v>
      </c>
      <c r="K73" s="11">
        <v>2</v>
      </c>
      <c r="L73" s="11">
        <v>1</v>
      </c>
      <c r="M73" s="11">
        <v>0</v>
      </c>
      <c r="N73" s="11">
        <v>0</v>
      </c>
      <c r="O73" s="11">
        <v>0</v>
      </c>
      <c r="P73" s="11">
        <v>14</v>
      </c>
      <c r="Q73" s="11">
        <v>78</v>
      </c>
      <c r="R73" s="13">
        <v>69.64</v>
      </c>
    </row>
    <row r="74" spans="1:18" ht="15" customHeight="1">
      <c r="A74" s="54"/>
      <c r="B74" s="56"/>
      <c r="C74" s="10" t="s">
        <v>18</v>
      </c>
      <c r="D74" s="11">
        <v>17</v>
      </c>
      <c r="E74" s="11">
        <v>17</v>
      </c>
      <c r="F74" s="12">
        <v>100</v>
      </c>
      <c r="G74" s="11">
        <v>0</v>
      </c>
      <c r="H74" s="11">
        <v>2</v>
      </c>
      <c r="I74" s="11">
        <v>7</v>
      </c>
      <c r="J74" s="11">
        <v>3</v>
      </c>
      <c r="K74" s="11">
        <v>4</v>
      </c>
      <c r="L74" s="11">
        <v>1</v>
      </c>
      <c r="M74" s="11">
        <v>0</v>
      </c>
      <c r="N74" s="11">
        <v>0</v>
      </c>
      <c r="O74" s="11">
        <v>0</v>
      </c>
      <c r="P74" s="11">
        <v>17</v>
      </c>
      <c r="Q74" s="11">
        <v>90</v>
      </c>
      <c r="R74" s="13">
        <v>66.18</v>
      </c>
    </row>
    <row r="75" spans="1:18" ht="15" customHeight="1">
      <c r="A75" s="55"/>
      <c r="B75" s="56"/>
      <c r="C75" s="10" t="s">
        <v>19</v>
      </c>
      <c r="D75" s="11">
        <v>31</v>
      </c>
      <c r="E75" s="11">
        <v>31</v>
      </c>
      <c r="F75" s="12">
        <v>100</v>
      </c>
      <c r="G75" s="11">
        <v>2</v>
      </c>
      <c r="H75" s="11">
        <v>3</v>
      </c>
      <c r="I75" s="11">
        <v>11</v>
      </c>
      <c r="J75" s="11">
        <v>7</v>
      </c>
      <c r="K75" s="11">
        <v>6</v>
      </c>
      <c r="L75" s="11">
        <v>2</v>
      </c>
      <c r="M75" s="11">
        <v>0</v>
      </c>
      <c r="N75" s="11">
        <v>0</v>
      </c>
      <c r="O75" s="11">
        <v>0</v>
      </c>
      <c r="P75" s="11">
        <v>31</v>
      </c>
      <c r="Q75" s="11">
        <v>168</v>
      </c>
      <c r="R75" s="13">
        <v>67.74</v>
      </c>
    </row>
    <row r="76" spans="1:18" ht="15" customHeight="1">
      <c r="A76" s="53">
        <v>23</v>
      </c>
      <c r="B76" s="56" t="s">
        <v>45</v>
      </c>
      <c r="C76" s="10" t="s">
        <v>17</v>
      </c>
      <c r="D76" s="11">
        <v>39</v>
      </c>
      <c r="E76" s="11">
        <v>39</v>
      </c>
      <c r="F76" s="12">
        <v>100</v>
      </c>
      <c r="G76" s="11">
        <v>6</v>
      </c>
      <c r="H76" s="11">
        <v>7</v>
      </c>
      <c r="I76" s="11">
        <v>6</v>
      </c>
      <c r="J76" s="11">
        <v>10</v>
      </c>
      <c r="K76" s="11">
        <v>10</v>
      </c>
      <c r="L76" s="11">
        <v>0</v>
      </c>
      <c r="M76" s="11">
        <v>0</v>
      </c>
      <c r="N76" s="11">
        <v>0</v>
      </c>
      <c r="O76" s="11">
        <v>0</v>
      </c>
      <c r="P76" s="11">
        <v>39</v>
      </c>
      <c r="Q76" s="11">
        <v>223</v>
      </c>
      <c r="R76" s="13">
        <v>71.47</v>
      </c>
    </row>
    <row r="77" spans="1:18" ht="15" customHeight="1">
      <c r="A77" s="54"/>
      <c r="B77" s="56"/>
      <c r="C77" s="10" t="s">
        <v>18</v>
      </c>
      <c r="D77" s="11">
        <v>29</v>
      </c>
      <c r="E77" s="11">
        <v>29</v>
      </c>
      <c r="F77" s="12">
        <v>100</v>
      </c>
      <c r="G77" s="11">
        <v>11</v>
      </c>
      <c r="H77" s="11">
        <v>9</v>
      </c>
      <c r="I77" s="11">
        <v>7</v>
      </c>
      <c r="J77" s="11">
        <v>1</v>
      </c>
      <c r="K77" s="11">
        <v>1</v>
      </c>
      <c r="L77" s="11">
        <v>0</v>
      </c>
      <c r="M77" s="11">
        <v>0</v>
      </c>
      <c r="N77" s="11">
        <v>0</v>
      </c>
      <c r="O77" s="11">
        <v>0</v>
      </c>
      <c r="P77" s="11">
        <v>29</v>
      </c>
      <c r="Q77" s="11">
        <v>202</v>
      </c>
      <c r="R77" s="13">
        <v>87.07</v>
      </c>
    </row>
    <row r="78" spans="1:18" ht="15" customHeight="1">
      <c r="A78" s="55"/>
      <c r="B78" s="56"/>
      <c r="C78" s="10" t="s">
        <v>19</v>
      </c>
      <c r="D78" s="11">
        <v>68</v>
      </c>
      <c r="E78" s="11">
        <v>68</v>
      </c>
      <c r="F78" s="12">
        <v>100</v>
      </c>
      <c r="G78" s="11">
        <v>17</v>
      </c>
      <c r="H78" s="11">
        <v>16</v>
      </c>
      <c r="I78" s="11">
        <v>13</v>
      </c>
      <c r="J78" s="11">
        <v>11</v>
      </c>
      <c r="K78" s="11">
        <v>11</v>
      </c>
      <c r="L78" s="11">
        <v>0</v>
      </c>
      <c r="M78" s="11">
        <v>0</v>
      </c>
      <c r="N78" s="11">
        <v>0</v>
      </c>
      <c r="O78" s="11">
        <v>0</v>
      </c>
      <c r="P78" s="11">
        <v>68</v>
      </c>
      <c r="Q78" s="11">
        <v>425</v>
      </c>
      <c r="R78" s="13">
        <v>78.13</v>
      </c>
    </row>
    <row r="79" spans="1:18" ht="15" customHeight="1">
      <c r="A79" s="53">
        <v>24</v>
      </c>
      <c r="B79" s="56" t="s">
        <v>46</v>
      </c>
      <c r="C79" s="10" t="s">
        <v>17</v>
      </c>
      <c r="D79" s="11">
        <v>14</v>
      </c>
      <c r="E79" s="11">
        <v>14</v>
      </c>
      <c r="F79" s="12">
        <v>100</v>
      </c>
      <c r="G79" s="11">
        <v>0</v>
      </c>
      <c r="H79" s="11">
        <v>3</v>
      </c>
      <c r="I79" s="11">
        <v>1</v>
      </c>
      <c r="J79" s="11">
        <v>3</v>
      </c>
      <c r="K79" s="11">
        <v>6</v>
      </c>
      <c r="L79" s="11">
        <v>1</v>
      </c>
      <c r="M79" s="11">
        <v>0</v>
      </c>
      <c r="N79" s="11">
        <v>0</v>
      </c>
      <c r="O79" s="11">
        <v>0</v>
      </c>
      <c r="P79" s="11">
        <v>14</v>
      </c>
      <c r="Q79" s="11">
        <v>69</v>
      </c>
      <c r="R79" s="13">
        <v>61.61</v>
      </c>
    </row>
    <row r="80" spans="1:18" ht="15" customHeight="1">
      <c r="A80" s="54"/>
      <c r="B80" s="56"/>
      <c r="C80" s="10" t="s">
        <v>18</v>
      </c>
      <c r="D80" s="11">
        <v>14</v>
      </c>
      <c r="E80" s="11">
        <v>14</v>
      </c>
      <c r="F80" s="12">
        <v>100</v>
      </c>
      <c r="G80" s="11">
        <v>2</v>
      </c>
      <c r="H80" s="11">
        <v>1</v>
      </c>
      <c r="I80" s="11">
        <v>3</v>
      </c>
      <c r="J80" s="11">
        <v>4</v>
      </c>
      <c r="K80" s="11">
        <v>2</v>
      </c>
      <c r="L80" s="11">
        <v>2</v>
      </c>
      <c r="M80" s="11">
        <v>0</v>
      </c>
      <c r="N80" s="11">
        <v>0</v>
      </c>
      <c r="O80" s="11">
        <v>0</v>
      </c>
      <c r="P80" s="11">
        <v>14</v>
      </c>
      <c r="Q80" s="11">
        <v>75</v>
      </c>
      <c r="R80" s="13">
        <v>66.96</v>
      </c>
    </row>
    <row r="81" spans="1:18" ht="15" customHeight="1">
      <c r="A81" s="55"/>
      <c r="B81" s="56"/>
      <c r="C81" s="10" t="s">
        <v>19</v>
      </c>
      <c r="D81" s="11">
        <v>28</v>
      </c>
      <c r="E81" s="11">
        <v>28</v>
      </c>
      <c r="F81" s="12">
        <v>100</v>
      </c>
      <c r="G81" s="11">
        <v>2</v>
      </c>
      <c r="H81" s="11">
        <v>4</v>
      </c>
      <c r="I81" s="11">
        <v>4</v>
      </c>
      <c r="J81" s="11">
        <v>7</v>
      </c>
      <c r="K81" s="11">
        <v>8</v>
      </c>
      <c r="L81" s="11">
        <v>3</v>
      </c>
      <c r="M81" s="11">
        <v>0</v>
      </c>
      <c r="N81" s="11">
        <v>0</v>
      </c>
      <c r="O81" s="11">
        <v>0</v>
      </c>
      <c r="P81" s="11">
        <v>28</v>
      </c>
      <c r="Q81" s="11">
        <v>144</v>
      </c>
      <c r="R81" s="13">
        <v>64.29</v>
      </c>
    </row>
    <row r="82" spans="1:18" ht="15" customHeight="1">
      <c r="A82" s="53">
        <v>25</v>
      </c>
      <c r="B82" s="56" t="s">
        <v>47</v>
      </c>
      <c r="C82" s="10" t="s">
        <v>17</v>
      </c>
      <c r="D82" s="11">
        <v>52</v>
      </c>
      <c r="E82" s="11">
        <v>52</v>
      </c>
      <c r="F82" s="12">
        <v>100</v>
      </c>
      <c r="G82" s="11">
        <v>11</v>
      </c>
      <c r="H82" s="11">
        <v>7</v>
      </c>
      <c r="I82" s="11">
        <v>5</v>
      </c>
      <c r="J82" s="11">
        <v>7</v>
      </c>
      <c r="K82" s="11">
        <v>17</v>
      </c>
      <c r="L82" s="11">
        <v>5</v>
      </c>
      <c r="M82" s="11">
        <v>0</v>
      </c>
      <c r="N82" s="11">
        <v>0</v>
      </c>
      <c r="O82" s="11">
        <v>0</v>
      </c>
      <c r="P82" s="11">
        <v>52</v>
      </c>
      <c r="Q82" s="11">
        <v>285</v>
      </c>
      <c r="R82" s="13">
        <v>68.51</v>
      </c>
    </row>
    <row r="83" spans="1:18" ht="15" customHeight="1">
      <c r="A83" s="54"/>
      <c r="B83" s="56"/>
      <c r="C83" s="10" t="s">
        <v>18</v>
      </c>
      <c r="D83" s="11">
        <v>24</v>
      </c>
      <c r="E83" s="11">
        <v>24</v>
      </c>
      <c r="F83" s="12">
        <v>100</v>
      </c>
      <c r="G83" s="11">
        <v>3</v>
      </c>
      <c r="H83" s="11">
        <v>5</v>
      </c>
      <c r="I83" s="11">
        <v>4</v>
      </c>
      <c r="J83" s="11">
        <v>3</v>
      </c>
      <c r="K83" s="11">
        <v>8</v>
      </c>
      <c r="L83" s="11">
        <v>1</v>
      </c>
      <c r="M83" s="11">
        <v>0</v>
      </c>
      <c r="N83" s="11">
        <v>0</v>
      </c>
      <c r="O83" s="11">
        <v>0</v>
      </c>
      <c r="P83" s="11">
        <v>24</v>
      </c>
      <c r="Q83" s="11">
        <v>133</v>
      </c>
      <c r="R83" s="13">
        <v>69.27</v>
      </c>
    </row>
    <row r="84" spans="1:18" ht="15" customHeight="1">
      <c r="A84" s="55"/>
      <c r="B84" s="56"/>
      <c r="C84" s="10" t="s">
        <v>19</v>
      </c>
      <c r="D84" s="11">
        <v>76</v>
      </c>
      <c r="E84" s="11">
        <v>76</v>
      </c>
      <c r="F84" s="12">
        <v>100</v>
      </c>
      <c r="G84" s="11">
        <v>14</v>
      </c>
      <c r="H84" s="11">
        <v>12</v>
      </c>
      <c r="I84" s="11">
        <v>9</v>
      </c>
      <c r="J84" s="11">
        <v>10</v>
      </c>
      <c r="K84" s="11">
        <v>25</v>
      </c>
      <c r="L84" s="11">
        <v>6</v>
      </c>
      <c r="M84" s="11">
        <v>0</v>
      </c>
      <c r="N84" s="11">
        <v>0</v>
      </c>
      <c r="O84" s="11">
        <v>0</v>
      </c>
      <c r="P84" s="11">
        <v>76</v>
      </c>
      <c r="Q84" s="11">
        <v>418</v>
      </c>
      <c r="R84" s="13">
        <v>68.75</v>
      </c>
    </row>
    <row r="85" spans="1:18" ht="15" customHeight="1">
      <c r="A85" s="53">
        <v>26</v>
      </c>
      <c r="B85" s="56" t="s">
        <v>48</v>
      </c>
      <c r="C85" s="10" t="s">
        <v>17</v>
      </c>
      <c r="D85" s="11">
        <v>20</v>
      </c>
      <c r="E85" s="11">
        <v>20</v>
      </c>
      <c r="F85" s="12">
        <v>100</v>
      </c>
      <c r="G85" s="11">
        <v>3</v>
      </c>
      <c r="H85" s="11">
        <v>4</v>
      </c>
      <c r="I85" s="11">
        <v>5</v>
      </c>
      <c r="J85" s="11">
        <v>5</v>
      </c>
      <c r="K85" s="11">
        <v>1</v>
      </c>
      <c r="L85" s="11">
        <v>1</v>
      </c>
      <c r="M85" s="11">
        <v>1</v>
      </c>
      <c r="N85" s="11">
        <v>0</v>
      </c>
      <c r="O85" s="11">
        <v>0</v>
      </c>
      <c r="P85" s="11">
        <v>20</v>
      </c>
      <c r="Q85" s="11">
        <v>116</v>
      </c>
      <c r="R85" s="13">
        <v>72.5</v>
      </c>
    </row>
    <row r="86" spans="1:18" ht="15" customHeight="1">
      <c r="A86" s="54"/>
      <c r="B86" s="56"/>
      <c r="C86" s="10" t="s">
        <v>18</v>
      </c>
      <c r="D86" s="11">
        <v>12</v>
      </c>
      <c r="E86" s="11">
        <v>12</v>
      </c>
      <c r="F86" s="12">
        <v>100</v>
      </c>
      <c r="G86" s="11">
        <v>7</v>
      </c>
      <c r="H86" s="11">
        <v>3</v>
      </c>
      <c r="I86" s="11">
        <v>2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12</v>
      </c>
      <c r="Q86" s="11">
        <v>89</v>
      </c>
      <c r="R86" s="13">
        <v>92.71</v>
      </c>
    </row>
    <row r="87" spans="1:18" ht="15" customHeight="1">
      <c r="A87" s="55"/>
      <c r="B87" s="56"/>
      <c r="C87" s="10" t="s">
        <v>19</v>
      </c>
      <c r="D87" s="11">
        <v>32</v>
      </c>
      <c r="E87" s="11">
        <v>32</v>
      </c>
      <c r="F87" s="12">
        <v>100</v>
      </c>
      <c r="G87" s="11">
        <v>10</v>
      </c>
      <c r="H87" s="11">
        <v>7</v>
      </c>
      <c r="I87" s="11">
        <v>7</v>
      </c>
      <c r="J87" s="11">
        <v>5</v>
      </c>
      <c r="K87" s="11">
        <v>1</v>
      </c>
      <c r="L87" s="11">
        <v>1</v>
      </c>
      <c r="M87" s="11">
        <v>1</v>
      </c>
      <c r="N87" s="11">
        <v>0</v>
      </c>
      <c r="O87" s="11">
        <v>0</v>
      </c>
      <c r="P87" s="11">
        <v>32</v>
      </c>
      <c r="Q87" s="11">
        <v>205</v>
      </c>
      <c r="R87" s="13">
        <v>80.08</v>
      </c>
    </row>
    <row r="88" spans="1:18" ht="15" customHeight="1">
      <c r="A88" s="53">
        <v>27</v>
      </c>
      <c r="B88" s="56" t="s">
        <v>49</v>
      </c>
      <c r="C88" s="10" t="s">
        <v>17</v>
      </c>
      <c r="D88" s="11">
        <v>39</v>
      </c>
      <c r="E88" s="11">
        <v>39</v>
      </c>
      <c r="F88" s="12">
        <v>100</v>
      </c>
      <c r="G88" s="11">
        <v>0</v>
      </c>
      <c r="H88" s="11">
        <v>0</v>
      </c>
      <c r="I88" s="11">
        <v>9</v>
      </c>
      <c r="J88" s="11">
        <v>7</v>
      </c>
      <c r="K88" s="11">
        <v>9</v>
      </c>
      <c r="L88" s="11">
        <v>9</v>
      </c>
      <c r="M88" s="11">
        <v>5</v>
      </c>
      <c r="N88" s="11">
        <v>0</v>
      </c>
      <c r="O88" s="11">
        <v>0</v>
      </c>
      <c r="P88" s="11">
        <v>39</v>
      </c>
      <c r="Q88" s="11">
        <v>162</v>
      </c>
      <c r="R88" s="13">
        <v>51.92</v>
      </c>
    </row>
    <row r="89" spans="1:18" ht="15" customHeight="1">
      <c r="A89" s="54"/>
      <c r="B89" s="56"/>
      <c r="C89" s="10" t="s">
        <v>18</v>
      </c>
      <c r="D89" s="11">
        <v>32</v>
      </c>
      <c r="E89" s="11">
        <v>32</v>
      </c>
      <c r="F89" s="12">
        <v>100</v>
      </c>
      <c r="G89" s="11">
        <v>3</v>
      </c>
      <c r="H89" s="11">
        <v>3</v>
      </c>
      <c r="I89" s="11">
        <v>6</v>
      </c>
      <c r="J89" s="11">
        <v>8</v>
      </c>
      <c r="K89" s="11">
        <v>7</v>
      </c>
      <c r="L89" s="11">
        <v>5</v>
      </c>
      <c r="M89" s="11">
        <v>0</v>
      </c>
      <c r="N89" s="11">
        <v>0</v>
      </c>
      <c r="O89" s="11">
        <v>0</v>
      </c>
      <c r="P89" s="11">
        <v>32</v>
      </c>
      <c r="Q89" s="11">
        <v>164</v>
      </c>
      <c r="R89" s="13">
        <v>64.06</v>
      </c>
    </row>
    <row r="90" spans="1:18" ht="15" customHeight="1">
      <c r="A90" s="55"/>
      <c r="B90" s="56"/>
      <c r="C90" s="10" t="s">
        <v>19</v>
      </c>
      <c r="D90" s="11">
        <v>71</v>
      </c>
      <c r="E90" s="11">
        <v>71</v>
      </c>
      <c r="F90" s="12">
        <v>100</v>
      </c>
      <c r="G90" s="11">
        <v>3</v>
      </c>
      <c r="H90" s="11">
        <v>3</v>
      </c>
      <c r="I90" s="11">
        <v>15</v>
      </c>
      <c r="J90" s="11">
        <v>15</v>
      </c>
      <c r="K90" s="11">
        <v>16</v>
      </c>
      <c r="L90" s="11">
        <v>14</v>
      </c>
      <c r="M90" s="11">
        <v>5</v>
      </c>
      <c r="N90" s="11">
        <v>0</v>
      </c>
      <c r="O90" s="11">
        <v>0</v>
      </c>
      <c r="P90" s="11">
        <v>71</v>
      </c>
      <c r="Q90" s="11">
        <v>326</v>
      </c>
      <c r="R90" s="13">
        <v>57.39</v>
      </c>
    </row>
    <row r="91" spans="1:18" ht="15" customHeight="1">
      <c r="A91" s="53">
        <v>28</v>
      </c>
      <c r="B91" s="56" t="s">
        <v>50</v>
      </c>
      <c r="C91" s="10" t="s">
        <v>17</v>
      </c>
      <c r="D91" s="11">
        <v>21</v>
      </c>
      <c r="E91" s="11">
        <v>21</v>
      </c>
      <c r="F91" s="12">
        <v>100</v>
      </c>
      <c r="G91" s="11">
        <v>4</v>
      </c>
      <c r="H91" s="11">
        <v>4</v>
      </c>
      <c r="I91" s="11">
        <v>8</v>
      </c>
      <c r="J91" s="11">
        <v>3</v>
      </c>
      <c r="K91" s="11">
        <v>2</v>
      </c>
      <c r="L91" s="11">
        <v>0</v>
      </c>
      <c r="M91" s="11">
        <v>0</v>
      </c>
      <c r="N91" s="11">
        <v>0</v>
      </c>
      <c r="O91" s="11">
        <v>0</v>
      </c>
      <c r="P91" s="11">
        <v>21</v>
      </c>
      <c r="Q91" s="11">
        <v>131</v>
      </c>
      <c r="R91" s="13">
        <v>77.98</v>
      </c>
    </row>
    <row r="92" spans="1:18" ht="15" customHeight="1">
      <c r="A92" s="54"/>
      <c r="B92" s="56"/>
      <c r="C92" s="10" t="s">
        <v>18</v>
      </c>
      <c r="D92" s="11">
        <v>26</v>
      </c>
      <c r="E92" s="11">
        <v>26</v>
      </c>
      <c r="F92" s="12">
        <v>100</v>
      </c>
      <c r="G92" s="11">
        <v>3</v>
      </c>
      <c r="H92" s="11">
        <v>9</v>
      </c>
      <c r="I92" s="11">
        <v>8</v>
      </c>
      <c r="J92" s="11">
        <v>3</v>
      </c>
      <c r="K92" s="11">
        <v>2</v>
      </c>
      <c r="L92" s="11">
        <v>1</v>
      </c>
      <c r="M92" s="11">
        <v>0</v>
      </c>
      <c r="N92" s="11">
        <v>0</v>
      </c>
      <c r="O92" s="11">
        <v>0</v>
      </c>
      <c r="P92" s="11">
        <v>26</v>
      </c>
      <c r="Q92" s="11">
        <v>161</v>
      </c>
      <c r="R92" s="13">
        <v>77.4</v>
      </c>
    </row>
    <row r="93" spans="1:18" ht="15" customHeight="1">
      <c r="A93" s="55"/>
      <c r="B93" s="56"/>
      <c r="C93" s="10" t="s">
        <v>19</v>
      </c>
      <c r="D93" s="11">
        <v>47</v>
      </c>
      <c r="E93" s="11">
        <v>47</v>
      </c>
      <c r="F93" s="12">
        <v>100</v>
      </c>
      <c r="G93" s="11">
        <v>7</v>
      </c>
      <c r="H93" s="11">
        <v>13</v>
      </c>
      <c r="I93" s="11">
        <v>16</v>
      </c>
      <c r="J93" s="11">
        <v>6</v>
      </c>
      <c r="K93" s="11">
        <v>4</v>
      </c>
      <c r="L93" s="11">
        <v>1</v>
      </c>
      <c r="M93" s="11">
        <v>0</v>
      </c>
      <c r="N93" s="11">
        <v>0</v>
      </c>
      <c r="O93" s="11">
        <v>0</v>
      </c>
      <c r="P93" s="11">
        <v>47</v>
      </c>
      <c r="Q93" s="11">
        <v>292</v>
      </c>
      <c r="R93" s="13">
        <v>77.66</v>
      </c>
    </row>
    <row r="94" spans="1:18" ht="15" customHeight="1">
      <c r="A94" s="53">
        <v>29</v>
      </c>
      <c r="B94" s="56" t="s">
        <v>51</v>
      </c>
      <c r="C94" s="10" t="s">
        <v>17</v>
      </c>
      <c r="D94" s="11">
        <v>39</v>
      </c>
      <c r="E94" s="11">
        <v>39</v>
      </c>
      <c r="F94" s="12">
        <v>100</v>
      </c>
      <c r="G94" s="11">
        <v>6</v>
      </c>
      <c r="H94" s="11">
        <v>4</v>
      </c>
      <c r="I94" s="11">
        <v>5</v>
      </c>
      <c r="J94" s="11">
        <v>10</v>
      </c>
      <c r="K94" s="11">
        <v>12</v>
      </c>
      <c r="L94" s="11">
        <v>2</v>
      </c>
      <c r="M94" s="11">
        <v>0</v>
      </c>
      <c r="N94" s="11">
        <v>0</v>
      </c>
      <c r="O94" s="11">
        <v>0</v>
      </c>
      <c r="P94" s="11">
        <v>39</v>
      </c>
      <c r="Q94" s="11">
        <v>210</v>
      </c>
      <c r="R94" s="13">
        <v>67.31</v>
      </c>
    </row>
    <row r="95" spans="1:18" ht="15" customHeight="1">
      <c r="A95" s="54"/>
      <c r="B95" s="56"/>
      <c r="C95" s="10" t="s">
        <v>18</v>
      </c>
      <c r="D95" s="11">
        <v>23</v>
      </c>
      <c r="E95" s="11">
        <v>23</v>
      </c>
      <c r="F95" s="12">
        <v>100</v>
      </c>
      <c r="G95" s="11">
        <v>3</v>
      </c>
      <c r="H95" s="11">
        <v>2</v>
      </c>
      <c r="I95" s="11">
        <v>4</v>
      </c>
      <c r="J95" s="11">
        <v>4</v>
      </c>
      <c r="K95" s="11">
        <v>6</v>
      </c>
      <c r="L95" s="11">
        <v>4</v>
      </c>
      <c r="M95" s="11">
        <v>0</v>
      </c>
      <c r="N95" s="11">
        <v>0</v>
      </c>
      <c r="O95" s="11">
        <v>0</v>
      </c>
      <c r="P95" s="11">
        <v>23</v>
      </c>
      <c r="Q95" s="11">
        <v>118</v>
      </c>
      <c r="R95" s="13">
        <v>64.13</v>
      </c>
    </row>
    <row r="96" spans="1:18" ht="15" customHeight="1">
      <c r="A96" s="55"/>
      <c r="B96" s="56"/>
      <c r="C96" s="10" t="s">
        <v>19</v>
      </c>
      <c r="D96" s="11">
        <v>62</v>
      </c>
      <c r="E96" s="11">
        <v>62</v>
      </c>
      <c r="F96" s="12">
        <v>100</v>
      </c>
      <c r="G96" s="11">
        <v>9</v>
      </c>
      <c r="H96" s="11">
        <v>6</v>
      </c>
      <c r="I96" s="11">
        <v>9</v>
      </c>
      <c r="J96" s="11">
        <v>14</v>
      </c>
      <c r="K96" s="11">
        <v>18</v>
      </c>
      <c r="L96" s="11">
        <v>6</v>
      </c>
      <c r="M96" s="11">
        <v>0</v>
      </c>
      <c r="N96" s="11">
        <v>0</v>
      </c>
      <c r="O96" s="11">
        <v>0</v>
      </c>
      <c r="P96" s="11">
        <v>62</v>
      </c>
      <c r="Q96" s="11">
        <v>328</v>
      </c>
      <c r="R96" s="13">
        <v>66.13</v>
      </c>
    </row>
    <row r="97" spans="1:18" ht="15" customHeight="1">
      <c r="A97" s="53">
        <v>30</v>
      </c>
      <c r="B97" s="56" t="s">
        <v>52</v>
      </c>
      <c r="C97" s="10" t="s">
        <v>17</v>
      </c>
      <c r="D97" s="11">
        <v>26</v>
      </c>
      <c r="E97" s="11">
        <v>26</v>
      </c>
      <c r="F97" s="12">
        <v>100</v>
      </c>
      <c r="G97" s="11">
        <v>7</v>
      </c>
      <c r="H97" s="11">
        <v>5</v>
      </c>
      <c r="I97" s="11">
        <v>7</v>
      </c>
      <c r="J97" s="11">
        <v>4</v>
      </c>
      <c r="K97" s="11">
        <v>1</v>
      </c>
      <c r="L97" s="11">
        <v>0</v>
      </c>
      <c r="M97" s="11">
        <v>2</v>
      </c>
      <c r="N97" s="11">
        <v>0</v>
      </c>
      <c r="O97" s="11">
        <v>0</v>
      </c>
      <c r="P97" s="11">
        <v>26</v>
      </c>
      <c r="Q97" s="11">
        <v>161</v>
      </c>
      <c r="R97" s="13">
        <v>77.4</v>
      </c>
    </row>
    <row r="98" spans="1:18" ht="15" customHeight="1">
      <c r="A98" s="54"/>
      <c r="B98" s="56"/>
      <c r="C98" s="10" t="s">
        <v>18</v>
      </c>
      <c r="D98" s="11">
        <v>11</v>
      </c>
      <c r="E98" s="11">
        <v>11</v>
      </c>
      <c r="F98" s="12">
        <v>100</v>
      </c>
      <c r="G98" s="11">
        <v>1</v>
      </c>
      <c r="H98" s="11">
        <v>3</v>
      </c>
      <c r="I98" s="11">
        <v>2</v>
      </c>
      <c r="J98" s="11">
        <v>4</v>
      </c>
      <c r="K98" s="11">
        <v>1</v>
      </c>
      <c r="L98" s="11">
        <v>0</v>
      </c>
      <c r="M98" s="11">
        <v>0</v>
      </c>
      <c r="N98" s="11">
        <v>0</v>
      </c>
      <c r="O98" s="11">
        <v>0</v>
      </c>
      <c r="P98" s="11">
        <v>11</v>
      </c>
      <c r="Q98" s="11">
        <v>65</v>
      </c>
      <c r="R98" s="13">
        <v>73.86</v>
      </c>
    </row>
    <row r="99" spans="1:18" ht="15" customHeight="1">
      <c r="A99" s="55"/>
      <c r="B99" s="56"/>
      <c r="C99" s="10" t="s">
        <v>19</v>
      </c>
      <c r="D99" s="11">
        <v>37</v>
      </c>
      <c r="E99" s="11">
        <v>37</v>
      </c>
      <c r="F99" s="12">
        <v>100</v>
      </c>
      <c r="G99" s="11">
        <v>8</v>
      </c>
      <c r="H99" s="11">
        <v>8</v>
      </c>
      <c r="I99" s="11">
        <v>9</v>
      </c>
      <c r="J99" s="11">
        <v>8</v>
      </c>
      <c r="K99" s="11">
        <v>2</v>
      </c>
      <c r="L99" s="11">
        <v>0</v>
      </c>
      <c r="M99" s="11">
        <v>2</v>
      </c>
      <c r="N99" s="11">
        <v>0</v>
      </c>
      <c r="O99" s="11">
        <v>0</v>
      </c>
      <c r="P99" s="11">
        <v>37</v>
      </c>
      <c r="Q99" s="11">
        <v>226</v>
      </c>
      <c r="R99" s="13">
        <v>76.35</v>
      </c>
    </row>
    <row r="100" spans="1:18" ht="15" customHeight="1">
      <c r="A100" s="53">
        <v>31</v>
      </c>
      <c r="B100" s="56" t="s">
        <v>53</v>
      </c>
      <c r="C100" s="10" t="s">
        <v>17</v>
      </c>
      <c r="D100" s="11">
        <v>27</v>
      </c>
      <c r="E100" s="11">
        <v>27</v>
      </c>
      <c r="F100" s="12">
        <v>100</v>
      </c>
      <c r="G100" s="11">
        <v>1</v>
      </c>
      <c r="H100" s="11">
        <v>1</v>
      </c>
      <c r="I100" s="11">
        <v>2</v>
      </c>
      <c r="J100" s="11">
        <v>6</v>
      </c>
      <c r="K100" s="11">
        <v>10</v>
      </c>
      <c r="L100" s="11">
        <v>6</v>
      </c>
      <c r="M100" s="11">
        <v>1</v>
      </c>
      <c r="N100" s="11">
        <v>0</v>
      </c>
      <c r="O100" s="11">
        <v>0</v>
      </c>
      <c r="P100" s="11">
        <v>27</v>
      </c>
      <c r="Q100" s="11">
        <v>117</v>
      </c>
      <c r="R100" s="13">
        <v>54.17</v>
      </c>
    </row>
    <row r="101" spans="1:18" ht="15" customHeight="1">
      <c r="A101" s="54"/>
      <c r="B101" s="56"/>
      <c r="C101" s="10" t="s">
        <v>18</v>
      </c>
      <c r="D101" s="11">
        <v>13</v>
      </c>
      <c r="E101" s="11">
        <v>13</v>
      </c>
      <c r="F101" s="12">
        <v>100</v>
      </c>
      <c r="G101" s="11">
        <v>0</v>
      </c>
      <c r="H101" s="11">
        <v>1</v>
      </c>
      <c r="I101" s="11">
        <v>3</v>
      </c>
      <c r="J101" s="11">
        <v>4</v>
      </c>
      <c r="K101" s="11">
        <v>1</v>
      </c>
      <c r="L101" s="11">
        <v>3</v>
      </c>
      <c r="M101" s="11">
        <v>1</v>
      </c>
      <c r="N101" s="11">
        <v>0</v>
      </c>
      <c r="O101" s="11">
        <v>0</v>
      </c>
      <c r="P101" s="11">
        <v>13</v>
      </c>
      <c r="Q101" s="11">
        <v>60</v>
      </c>
      <c r="R101" s="13">
        <v>57.69</v>
      </c>
    </row>
    <row r="102" spans="1:18" ht="15" customHeight="1">
      <c r="A102" s="55"/>
      <c r="B102" s="56"/>
      <c r="C102" s="10" t="s">
        <v>19</v>
      </c>
      <c r="D102" s="11">
        <v>40</v>
      </c>
      <c r="E102" s="11">
        <v>40</v>
      </c>
      <c r="F102" s="12">
        <v>100</v>
      </c>
      <c r="G102" s="11">
        <v>1</v>
      </c>
      <c r="H102" s="11">
        <v>2</v>
      </c>
      <c r="I102" s="11">
        <v>5</v>
      </c>
      <c r="J102" s="11">
        <v>10</v>
      </c>
      <c r="K102" s="11">
        <v>11</v>
      </c>
      <c r="L102" s="11">
        <v>9</v>
      </c>
      <c r="M102" s="11">
        <v>2</v>
      </c>
      <c r="N102" s="11">
        <v>0</v>
      </c>
      <c r="O102" s="11">
        <v>0</v>
      </c>
      <c r="P102" s="11">
        <v>40</v>
      </c>
      <c r="Q102" s="11">
        <v>177</v>
      </c>
      <c r="R102" s="13">
        <v>55.31</v>
      </c>
    </row>
    <row r="103" spans="1:18" ht="15" customHeight="1">
      <c r="A103" s="53">
        <v>32</v>
      </c>
      <c r="B103" s="56" t="s">
        <v>54</v>
      </c>
      <c r="C103" s="10" t="s">
        <v>17</v>
      </c>
      <c r="D103" s="11">
        <v>45</v>
      </c>
      <c r="E103" s="11">
        <v>45</v>
      </c>
      <c r="F103" s="12">
        <v>100</v>
      </c>
      <c r="G103" s="11">
        <v>5</v>
      </c>
      <c r="H103" s="11">
        <v>9</v>
      </c>
      <c r="I103" s="11">
        <v>9</v>
      </c>
      <c r="J103" s="11">
        <v>10</v>
      </c>
      <c r="K103" s="11">
        <v>9</v>
      </c>
      <c r="L103" s="11">
        <v>3</v>
      </c>
      <c r="M103" s="11">
        <v>0</v>
      </c>
      <c r="N103" s="11">
        <v>0</v>
      </c>
      <c r="O103" s="11">
        <v>0</v>
      </c>
      <c r="P103" s="11">
        <v>45</v>
      </c>
      <c r="Q103" s="11">
        <v>252</v>
      </c>
      <c r="R103" s="13">
        <v>70</v>
      </c>
    </row>
    <row r="104" spans="1:18" ht="15" customHeight="1">
      <c r="A104" s="54"/>
      <c r="B104" s="56"/>
      <c r="C104" s="10" t="s">
        <v>18</v>
      </c>
      <c r="D104" s="11">
        <v>33</v>
      </c>
      <c r="E104" s="11">
        <v>33</v>
      </c>
      <c r="F104" s="12">
        <v>100</v>
      </c>
      <c r="G104" s="11">
        <v>8</v>
      </c>
      <c r="H104" s="11">
        <v>10</v>
      </c>
      <c r="I104" s="11">
        <v>6</v>
      </c>
      <c r="J104" s="11">
        <v>6</v>
      </c>
      <c r="K104" s="11">
        <v>2</v>
      </c>
      <c r="L104" s="11">
        <v>1</v>
      </c>
      <c r="M104" s="11">
        <v>0</v>
      </c>
      <c r="N104" s="11">
        <v>0</v>
      </c>
      <c r="O104" s="11">
        <v>0</v>
      </c>
      <c r="P104" s="11">
        <v>33</v>
      </c>
      <c r="Q104" s="11">
        <v>211</v>
      </c>
      <c r="R104" s="13">
        <v>79.92</v>
      </c>
    </row>
    <row r="105" spans="1:18" ht="15" customHeight="1">
      <c r="A105" s="55"/>
      <c r="B105" s="56"/>
      <c r="C105" s="10" t="s">
        <v>19</v>
      </c>
      <c r="D105" s="11">
        <v>78</v>
      </c>
      <c r="E105" s="11">
        <v>78</v>
      </c>
      <c r="F105" s="12">
        <v>100</v>
      </c>
      <c r="G105" s="11">
        <v>13</v>
      </c>
      <c r="H105" s="11">
        <v>19</v>
      </c>
      <c r="I105" s="11">
        <v>15</v>
      </c>
      <c r="J105" s="11">
        <v>16</v>
      </c>
      <c r="K105" s="11">
        <v>11</v>
      </c>
      <c r="L105" s="11">
        <v>4</v>
      </c>
      <c r="M105" s="11">
        <v>0</v>
      </c>
      <c r="N105" s="11">
        <v>0</v>
      </c>
      <c r="O105" s="11">
        <v>0</v>
      </c>
      <c r="P105" s="11">
        <v>78</v>
      </c>
      <c r="Q105" s="11">
        <v>463</v>
      </c>
      <c r="R105" s="13">
        <v>74.2</v>
      </c>
    </row>
    <row r="106" spans="1:18" ht="15" customHeight="1">
      <c r="A106" s="53">
        <v>33</v>
      </c>
      <c r="B106" s="56" t="s">
        <v>55</v>
      </c>
      <c r="C106" s="10" t="s">
        <v>17</v>
      </c>
      <c r="D106" s="11">
        <v>43</v>
      </c>
      <c r="E106" s="11">
        <v>43</v>
      </c>
      <c r="F106" s="12">
        <v>100</v>
      </c>
      <c r="G106" s="11">
        <v>9</v>
      </c>
      <c r="H106" s="11">
        <v>7</v>
      </c>
      <c r="I106" s="11">
        <v>6</v>
      </c>
      <c r="J106" s="11">
        <v>12</v>
      </c>
      <c r="K106" s="11">
        <v>5</v>
      </c>
      <c r="L106" s="11">
        <v>4</v>
      </c>
      <c r="M106" s="11">
        <v>0</v>
      </c>
      <c r="N106" s="11">
        <v>0</v>
      </c>
      <c r="O106" s="11">
        <v>0</v>
      </c>
      <c r="P106" s="11">
        <v>43</v>
      </c>
      <c r="Q106" s="11">
        <v>249</v>
      </c>
      <c r="R106" s="13">
        <v>72.38</v>
      </c>
    </row>
    <row r="107" spans="1:18" ht="15" customHeight="1">
      <c r="A107" s="54"/>
      <c r="B107" s="56"/>
      <c r="C107" s="10" t="s">
        <v>18</v>
      </c>
      <c r="D107" s="11">
        <v>48</v>
      </c>
      <c r="E107" s="11">
        <v>48</v>
      </c>
      <c r="F107" s="12">
        <v>100</v>
      </c>
      <c r="G107" s="11">
        <v>12</v>
      </c>
      <c r="H107" s="11">
        <v>12</v>
      </c>
      <c r="I107" s="11">
        <v>6</v>
      </c>
      <c r="J107" s="11">
        <v>12</v>
      </c>
      <c r="K107" s="11">
        <v>4</v>
      </c>
      <c r="L107" s="11">
        <v>1</v>
      </c>
      <c r="M107" s="11">
        <v>1</v>
      </c>
      <c r="N107" s="11">
        <v>0</v>
      </c>
      <c r="O107" s="11">
        <v>0</v>
      </c>
      <c r="P107" s="11">
        <v>48</v>
      </c>
      <c r="Q107" s="11">
        <v>297</v>
      </c>
      <c r="R107" s="13">
        <v>77.34</v>
      </c>
    </row>
    <row r="108" spans="1:18" ht="15" customHeight="1">
      <c r="A108" s="55"/>
      <c r="B108" s="56"/>
      <c r="C108" s="10" t="s">
        <v>19</v>
      </c>
      <c r="D108" s="11">
        <v>91</v>
      </c>
      <c r="E108" s="11">
        <v>91</v>
      </c>
      <c r="F108" s="12">
        <v>100</v>
      </c>
      <c r="G108" s="11">
        <v>21</v>
      </c>
      <c r="H108" s="11">
        <v>19</v>
      </c>
      <c r="I108" s="11">
        <v>12</v>
      </c>
      <c r="J108" s="11">
        <v>24</v>
      </c>
      <c r="K108" s="11">
        <v>9</v>
      </c>
      <c r="L108" s="11">
        <v>5</v>
      </c>
      <c r="M108" s="11">
        <v>1</v>
      </c>
      <c r="N108" s="11">
        <v>0</v>
      </c>
      <c r="O108" s="11">
        <v>0</v>
      </c>
      <c r="P108" s="11">
        <v>91</v>
      </c>
      <c r="Q108" s="11">
        <v>546</v>
      </c>
      <c r="R108" s="13">
        <v>75</v>
      </c>
    </row>
    <row r="109" spans="1:18" ht="15" customHeight="1">
      <c r="A109" s="53">
        <v>34</v>
      </c>
      <c r="B109" s="56" t="s">
        <v>56</v>
      </c>
      <c r="C109" s="10" t="s">
        <v>17</v>
      </c>
      <c r="D109" s="11">
        <v>52</v>
      </c>
      <c r="E109" s="11">
        <v>52</v>
      </c>
      <c r="F109" s="12">
        <v>100</v>
      </c>
      <c r="G109" s="11">
        <v>4</v>
      </c>
      <c r="H109" s="11">
        <v>12</v>
      </c>
      <c r="I109" s="11">
        <v>11</v>
      </c>
      <c r="J109" s="11">
        <v>12</v>
      </c>
      <c r="K109" s="11">
        <v>11</v>
      </c>
      <c r="L109" s="11">
        <v>2</v>
      </c>
      <c r="M109" s="11">
        <v>0</v>
      </c>
      <c r="N109" s="11">
        <v>0</v>
      </c>
      <c r="O109" s="11">
        <v>0</v>
      </c>
      <c r="P109" s="11">
        <v>52</v>
      </c>
      <c r="Q109" s="11">
        <v>292</v>
      </c>
      <c r="R109" s="13">
        <v>70.19</v>
      </c>
    </row>
    <row r="110" spans="1:18" ht="15" customHeight="1">
      <c r="A110" s="54"/>
      <c r="B110" s="56"/>
      <c r="C110" s="10" t="s">
        <v>18</v>
      </c>
      <c r="D110" s="11">
        <v>53</v>
      </c>
      <c r="E110" s="11">
        <v>53</v>
      </c>
      <c r="F110" s="12">
        <v>100</v>
      </c>
      <c r="G110" s="11">
        <v>15</v>
      </c>
      <c r="H110" s="11">
        <v>15</v>
      </c>
      <c r="I110" s="11">
        <v>12</v>
      </c>
      <c r="J110" s="11">
        <v>6</v>
      </c>
      <c r="K110" s="11">
        <v>5</v>
      </c>
      <c r="L110" s="11">
        <v>0</v>
      </c>
      <c r="M110" s="11">
        <v>0</v>
      </c>
      <c r="N110" s="11">
        <v>0</v>
      </c>
      <c r="O110" s="11">
        <v>0</v>
      </c>
      <c r="P110" s="11">
        <v>53</v>
      </c>
      <c r="Q110" s="11">
        <v>347</v>
      </c>
      <c r="R110" s="13">
        <v>81.84</v>
      </c>
    </row>
    <row r="111" spans="1:18" ht="15" customHeight="1">
      <c r="A111" s="55"/>
      <c r="B111" s="56"/>
      <c r="C111" s="10" t="s">
        <v>19</v>
      </c>
      <c r="D111" s="11">
        <v>105</v>
      </c>
      <c r="E111" s="11">
        <v>105</v>
      </c>
      <c r="F111" s="12">
        <v>100</v>
      </c>
      <c r="G111" s="11">
        <v>19</v>
      </c>
      <c r="H111" s="11">
        <v>27</v>
      </c>
      <c r="I111" s="11">
        <v>23</v>
      </c>
      <c r="J111" s="11">
        <v>18</v>
      </c>
      <c r="K111" s="11">
        <v>16</v>
      </c>
      <c r="L111" s="11">
        <v>2</v>
      </c>
      <c r="M111" s="11">
        <v>0</v>
      </c>
      <c r="N111" s="11">
        <v>0</v>
      </c>
      <c r="O111" s="11">
        <v>0</v>
      </c>
      <c r="P111" s="11">
        <v>105</v>
      </c>
      <c r="Q111" s="11">
        <v>639</v>
      </c>
      <c r="R111" s="13">
        <v>76.07</v>
      </c>
    </row>
    <row r="112" spans="1:18" ht="15" customHeight="1">
      <c r="A112" s="53">
        <v>35</v>
      </c>
      <c r="B112" s="56" t="s">
        <v>57</v>
      </c>
      <c r="C112" s="10" t="s">
        <v>17</v>
      </c>
      <c r="D112" s="11">
        <v>18</v>
      </c>
      <c r="E112" s="11">
        <v>18</v>
      </c>
      <c r="F112" s="12">
        <v>100</v>
      </c>
      <c r="G112" s="11">
        <v>2</v>
      </c>
      <c r="H112" s="11">
        <v>4</v>
      </c>
      <c r="I112" s="11">
        <v>3</v>
      </c>
      <c r="J112" s="11">
        <v>2</v>
      </c>
      <c r="K112" s="11">
        <v>5</v>
      </c>
      <c r="L112" s="11">
        <v>2</v>
      </c>
      <c r="M112" s="11">
        <v>0</v>
      </c>
      <c r="N112" s="11">
        <v>0</v>
      </c>
      <c r="O112" s="11">
        <v>0</v>
      </c>
      <c r="P112" s="11">
        <v>18</v>
      </c>
      <c r="Q112" s="11">
        <v>98</v>
      </c>
      <c r="R112" s="13">
        <v>68.06</v>
      </c>
    </row>
    <row r="113" spans="1:18" ht="15" customHeight="1">
      <c r="A113" s="54"/>
      <c r="B113" s="56"/>
      <c r="C113" s="10" t="s">
        <v>18</v>
      </c>
      <c r="D113" s="11">
        <v>22</v>
      </c>
      <c r="E113" s="11">
        <v>22</v>
      </c>
      <c r="F113" s="12">
        <v>100</v>
      </c>
      <c r="G113" s="11">
        <v>0</v>
      </c>
      <c r="H113" s="11">
        <v>2</v>
      </c>
      <c r="I113" s="11">
        <v>5</v>
      </c>
      <c r="J113" s="11">
        <v>6</v>
      </c>
      <c r="K113" s="11">
        <v>7</v>
      </c>
      <c r="L113" s="11">
        <v>2</v>
      </c>
      <c r="M113" s="11">
        <v>0</v>
      </c>
      <c r="N113" s="11">
        <v>0</v>
      </c>
      <c r="O113" s="11">
        <v>0</v>
      </c>
      <c r="P113" s="11">
        <v>22</v>
      </c>
      <c r="Q113" s="11">
        <v>108</v>
      </c>
      <c r="R113" s="13">
        <v>61.36</v>
      </c>
    </row>
    <row r="114" spans="1:18" ht="15" customHeight="1">
      <c r="A114" s="55"/>
      <c r="B114" s="56"/>
      <c r="C114" s="10" t="s">
        <v>19</v>
      </c>
      <c r="D114" s="11">
        <v>40</v>
      </c>
      <c r="E114" s="11">
        <v>40</v>
      </c>
      <c r="F114" s="12">
        <v>100</v>
      </c>
      <c r="G114" s="11">
        <v>2</v>
      </c>
      <c r="H114" s="11">
        <v>6</v>
      </c>
      <c r="I114" s="11">
        <v>8</v>
      </c>
      <c r="J114" s="11">
        <v>8</v>
      </c>
      <c r="K114" s="11">
        <v>12</v>
      </c>
      <c r="L114" s="11">
        <v>4</v>
      </c>
      <c r="M114" s="11">
        <v>0</v>
      </c>
      <c r="N114" s="11">
        <v>0</v>
      </c>
      <c r="O114" s="11">
        <v>0</v>
      </c>
      <c r="P114" s="11">
        <v>40</v>
      </c>
      <c r="Q114" s="11">
        <v>206</v>
      </c>
      <c r="R114" s="13">
        <v>64.38</v>
      </c>
    </row>
    <row r="115" spans="1:18" ht="15" customHeight="1">
      <c r="A115" s="53">
        <v>36</v>
      </c>
      <c r="B115" s="56" t="s">
        <v>58</v>
      </c>
      <c r="C115" s="10" t="s">
        <v>17</v>
      </c>
      <c r="D115" s="11">
        <v>40</v>
      </c>
      <c r="E115" s="11">
        <v>40</v>
      </c>
      <c r="F115" s="12">
        <v>100</v>
      </c>
      <c r="G115" s="11">
        <v>2</v>
      </c>
      <c r="H115" s="11">
        <v>4</v>
      </c>
      <c r="I115" s="11">
        <v>2</v>
      </c>
      <c r="J115" s="11">
        <v>10</v>
      </c>
      <c r="K115" s="11">
        <v>12</v>
      </c>
      <c r="L115" s="11">
        <v>10</v>
      </c>
      <c r="M115" s="11">
        <v>0</v>
      </c>
      <c r="N115" s="11">
        <v>0</v>
      </c>
      <c r="O115" s="11">
        <v>0</v>
      </c>
      <c r="P115" s="11">
        <v>40</v>
      </c>
      <c r="Q115" s="11">
        <v>184</v>
      </c>
      <c r="R115" s="13">
        <v>57.5</v>
      </c>
    </row>
    <row r="116" spans="1:18" ht="15" customHeight="1">
      <c r="A116" s="54"/>
      <c r="B116" s="56"/>
      <c r="C116" s="10" t="s">
        <v>18</v>
      </c>
      <c r="D116" s="11">
        <v>14</v>
      </c>
      <c r="E116" s="11">
        <v>14</v>
      </c>
      <c r="F116" s="12">
        <v>100</v>
      </c>
      <c r="G116" s="11">
        <v>1</v>
      </c>
      <c r="H116" s="11">
        <v>4</v>
      </c>
      <c r="I116" s="11">
        <v>4</v>
      </c>
      <c r="J116" s="11">
        <v>1</v>
      </c>
      <c r="K116" s="11">
        <v>4</v>
      </c>
      <c r="L116" s="11">
        <v>0</v>
      </c>
      <c r="M116" s="11">
        <v>0</v>
      </c>
      <c r="N116" s="11">
        <v>0</v>
      </c>
      <c r="O116" s="11">
        <v>0</v>
      </c>
      <c r="P116" s="11">
        <v>14</v>
      </c>
      <c r="Q116" s="11">
        <v>81</v>
      </c>
      <c r="R116" s="13">
        <v>72.32</v>
      </c>
    </row>
    <row r="117" spans="1:18" ht="15" customHeight="1">
      <c r="A117" s="55"/>
      <c r="B117" s="56"/>
      <c r="C117" s="10" t="s">
        <v>19</v>
      </c>
      <c r="D117" s="11">
        <v>54</v>
      </c>
      <c r="E117" s="11">
        <v>54</v>
      </c>
      <c r="F117" s="12">
        <v>100</v>
      </c>
      <c r="G117" s="11">
        <v>3</v>
      </c>
      <c r="H117" s="11">
        <v>8</v>
      </c>
      <c r="I117" s="11">
        <v>6</v>
      </c>
      <c r="J117" s="11">
        <v>11</v>
      </c>
      <c r="K117" s="11">
        <v>16</v>
      </c>
      <c r="L117" s="11">
        <v>10</v>
      </c>
      <c r="M117" s="11">
        <v>0</v>
      </c>
      <c r="N117" s="11">
        <v>0</v>
      </c>
      <c r="O117" s="11">
        <v>0</v>
      </c>
      <c r="P117" s="11">
        <v>54</v>
      </c>
      <c r="Q117" s="11">
        <v>265</v>
      </c>
      <c r="R117" s="13">
        <v>61.34</v>
      </c>
    </row>
    <row r="118" spans="1:18" ht="15" customHeight="1">
      <c r="A118" s="53">
        <v>37</v>
      </c>
      <c r="B118" s="56" t="s">
        <v>59</v>
      </c>
      <c r="C118" s="10" t="s">
        <v>17</v>
      </c>
      <c r="D118" s="11">
        <v>1</v>
      </c>
      <c r="E118" s="11">
        <v>1</v>
      </c>
      <c r="F118" s="12">
        <v>100</v>
      </c>
      <c r="G118" s="11">
        <v>0</v>
      </c>
      <c r="H118" s="11">
        <v>1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7</v>
      </c>
      <c r="R118" s="13">
        <v>87.5</v>
      </c>
    </row>
    <row r="119" spans="1:18" ht="15" customHeight="1">
      <c r="A119" s="54"/>
      <c r="B119" s="56"/>
      <c r="C119" s="10" t="s">
        <v>18</v>
      </c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</row>
    <row r="120" spans="1:18" ht="15" customHeight="1">
      <c r="A120" s="55"/>
      <c r="B120" s="56"/>
      <c r="C120" s="10" t="s">
        <v>19</v>
      </c>
      <c r="D120" s="11">
        <v>1</v>
      </c>
      <c r="E120" s="11">
        <v>1</v>
      </c>
      <c r="F120" s="12">
        <v>100</v>
      </c>
      <c r="G120" s="11">
        <v>0</v>
      </c>
      <c r="H120" s="11">
        <v>1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</v>
      </c>
      <c r="Q120" s="11">
        <v>7</v>
      </c>
      <c r="R120" s="13">
        <v>87.5</v>
      </c>
    </row>
    <row r="121" spans="1:18" ht="15" customHeight="1">
      <c r="A121" s="53">
        <v>38</v>
      </c>
      <c r="B121" s="56" t="s">
        <v>60</v>
      </c>
      <c r="C121" s="10" t="s">
        <v>17</v>
      </c>
      <c r="D121" s="11">
        <v>3</v>
      </c>
      <c r="E121" s="11">
        <v>3</v>
      </c>
      <c r="F121" s="12">
        <v>100</v>
      </c>
      <c r="G121" s="11">
        <v>0</v>
      </c>
      <c r="H121" s="11">
        <v>0</v>
      </c>
      <c r="I121" s="11">
        <v>2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</v>
      </c>
      <c r="Q121" s="11">
        <v>17</v>
      </c>
      <c r="R121" s="13">
        <v>70.83</v>
      </c>
    </row>
    <row r="122" spans="1:18" ht="15" customHeight="1">
      <c r="A122" s="54"/>
      <c r="B122" s="56"/>
      <c r="C122" s="10" t="s">
        <v>18</v>
      </c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5" customHeight="1">
      <c r="A123" s="55"/>
      <c r="B123" s="56"/>
      <c r="C123" s="10" t="s">
        <v>19</v>
      </c>
      <c r="D123" s="11">
        <v>3</v>
      </c>
      <c r="E123" s="11">
        <v>3</v>
      </c>
      <c r="F123" s="12">
        <v>100</v>
      </c>
      <c r="G123" s="11">
        <v>0</v>
      </c>
      <c r="H123" s="11">
        <v>0</v>
      </c>
      <c r="I123" s="11">
        <v>2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3</v>
      </c>
      <c r="Q123" s="11">
        <v>17</v>
      </c>
      <c r="R123" s="13">
        <v>70.83</v>
      </c>
    </row>
    <row r="124" spans="1:18" ht="15" customHeight="1">
      <c r="A124" s="60" t="s">
        <v>20</v>
      </c>
      <c r="B124" s="61"/>
      <c r="C124" s="14" t="s">
        <v>17</v>
      </c>
      <c r="D124" s="15">
        <f>SUMIF($C$10:$C$123,$C$124,D10:D123)</f>
        <v>1158</v>
      </c>
      <c r="E124" s="15">
        <f>SUMIF($C$10:$C$123,$C$124,E10:E123)</f>
        <v>1158</v>
      </c>
      <c r="F124" s="16">
        <f>IF(D124&gt;0,ROUND((E124/D124)*100,2),0)</f>
        <v>100</v>
      </c>
      <c r="G124" s="15">
        <f aca="true" t="shared" si="0" ref="G124:Q124">SUMIF($C$10:$C$123,$C$124,G10:G123)</f>
        <v>122</v>
      </c>
      <c r="H124" s="15">
        <f t="shared" si="0"/>
        <v>171</v>
      </c>
      <c r="I124" s="15">
        <f t="shared" si="0"/>
        <v>225</v>
      </c>
      <c r="J124" s="15">
        <f t="shared" si="0"/>
        <v>263</v>
      </c>
      <c r="K124" s="15">
        <f t="shared" si="0"/>
        <v>254</v>
      </c>
      <c r="L124" s="15">
        <f t="shared" si="0"/>
        <v>112</v>
      </c>
      <c r="M124" s="15">
        <f t="shared" si="0"/>
        <v>11</v>
      </c>
      <c r="N124" s="15">
        <f t="shared" si="0"/>
        <v>0</v>
      </c>
      <c r="O124" s="15">
        <f t="shared" si="0"/>
        <v>0</v>
      </c>
      <c r="P124" s="15">
        <f t="shared" si="0"/>
        <v>1158</v>
      </c>
      <c r="Q124" s="15">
        <f t="shared" si="0"/>
        <v>6212</v>
      </c>
      <c r="R124" s="17">
        <f>IF(D124&gt;0,ROUND((Q124/D124)*12.5,2),0)</f>
        <v>67.06</v>
      </c>
    </row>
    <row r="125" spans="1:18" ht="15" customHeight="1">
      <c r="A125" s="62"/>
      <c r="B125" s="63"/>
      <c r="C125" s="14" t="s">
        <v>18</v>
      </c>
      <c r="D125" s="15">
        <f>SUMIF($C$10:$C$123,$C$125,D10:D123)</f>
        <v>973</v>
      </c>
      <c r="E125" s="15">
        <f>SUMIF($C$10:$C$123,$C$125,E10:E123)</f>
        <v>973</v>
      </c>
      <c r="F125" s="16">
        <f>IF(D125&gt;0,ROUND((E125/D125)*100,2),0)</f>
        <v>100</v>
      </c>
      <c r="G125" s="15">
        <f aca="true" t="shared" si="1" ref="G125:Q125">SUMIF($C$10:$C$123,$C$125,G10:G123)</f>
        <v>137</v>
      </c>
      <c r="H125" s="15">
        <f t="shared" si="1"/>
        <v>200</v>
      </c>
      <c r="I125" s="15">
        <f t="shared" si="1"/>
        <v>190</v>
      </c>
      <c r="J125" s="15">
        <f t="shared" si="1"/>
        <v>190</v>
      </c>
      <c r="K125" s="15">
        <f t="shared" si="1"/>
        <v>188</v>
      </c>
      <c r="L125" s="15">
        <f t="shared" si="1"/>
        <v>62</v>
      </c>
      <c r="M125" s="15">
        <f t="shared" si="1"/>
        <v>6</v>
      </c>
      <c r="N125" s="15">
        <f t="shared" si="1"/>
        <v>0</v>
      </c>
      <c r="O125" s="15">
        <f t="shared" si="1"/>
        <v>0</v>
      </c>
      <c r="P125" s="15">
        <f t="shared" si="1"/>
        <v>973</v>
      </c>
      <c r="Q125" s="15">
        <f t="shared" si="1"/>
        <v>5536</v>
      </c>
      <c r="R125" s="17">
        <f>IF(D125&gt;0,ROUND((Q125/D125)*12.5,2),0)</f>
        <v>71.12</v>
      </c>
    </row>
    <row r="126" spans="1:18" ht="15" customHeight="1">
      <c r="A126" s="64"/>
      <c r="B126" s="65"/>
      <c r="C126" s="14" t="s">
        <v>19</v>
      </c>
      <c r="D126" s="15">
        <f>SUMIF($C$10:$C$123,$C$126,D10:D123)</f>
        <v>2131</v>
      </c>
      <c r="E126" s="15">
        <f>SUMIF($C$10:$C$123,$C$126,E10:E123)</f>
        <v>2131</v>
      </c>
      <c r="F126" s="16">
        <f>IF(D126&gt;0,ROUND((E126/D126)*100,2),0)</f>
        <v>100</v>
      </c>
      <c r="G126" s="15">
        <f aca="true" t="shared" si="2" ref="G126:Q126">SUMIF($C$10:$C$123,$C$126,G10:G123)</f>
        <v>259</v>
      </c>
      <c r="H126" s="15">
        <f t="shared" si="2"/>
        <v>371</v>
      </c>
      <c r="I126" s="15">
        <f t="shared" si="2"/>
        <v>415</v>
      </c>
      <c r="J126" s="15">
        <f t="shared" si="2"/>
        <v>453</v>
      </c>
      <c r="K126" s="15">
        <f t="shared" si="2"/>
        <v>442</v>
      </c>
      <c r="L126" s="15">
        <f t="shared" si="2"/>
        <v>174</v>
      </c>
      <c r="M126" s="15">
        <f t="shared" si="2"/>
        <v>17</v>
      </c>
      <c r="N126" s="15">
        <f t="shared" si="2"/>
        <v>0</v>
      </c>
      <c r="O126" s="15">
        <f t="shared" si="2"/>
        <v>0</v>
      </c>
      <c r="P126" s="15">
        <f t="shared" si="2"/>
        <v>2131</v>
      </c>
      <c r="Q126" s="15">
        <f t="shared" si="2"/>
        <v>11748</v>
      </c>
      <c r="R126" s="17">
        <f>IF(D126&gt;0,ROUND((Q126/D126)*12.5,2),0)</f>
        <v>68.91</v>
      </c>
    </row>
    <row r="127" spans="1:18" ht="19.5" customHeight="1">
      <c r="A127" s="66" t="s">
        <v>64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</row>
    <row r="128" spans="1:23" s="23" customFormat="1" ht="19.5" customHeight="1">
      <c r="A128" s="18"/>
      <c r="B128" s="19" t="s">
        <v>65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21"/>
      <c r="T128" s="22"/>
      <c r="U128" s="21"/>
      <c r="V128" s="21"/>
      <c r="W128" s="21"/>
    </row>
    <row r="129" spans="1:23" s="23" customFormat="1" ht="19.5" customHeight="1">
      <c r="A129" s="69">
        <v>41788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21"/>
      <c r="T129" s="22"/>
      <c r="U129" s="21"/>
      <c r="V129" s="21"/>
      <c r="W129" s="21"/>
    </row>
    <row r="130" spans="1:23" s="23" customFormat="1" ht="19.5" customHeight="1">
      <c r="A130" s="18"/>
      <c r="B130" s="24" t="s">
        <v>66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0"/>
      <c r="S130" s="21"/>
      <c r="T130" s="22"/>
      <c r="U130" s="21"/>
      <c r="V130" s="21"/>
      <c r="W130" s="21"/>
    </row>
    <row r="131" spans="1:23" s="23" customFormat="1" ht="19.5" customHeight="1" thickBot="1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4"/>
      <c r="S131" s="21"/>
      <c r="T131" s="22"/>
      <c r="U131" s="21"/>
      <c r="V131" s="21"/>
      <c r="W131" s="21"/>
    </row>
    <row r="1112" spans="1:23" ht="24.75" customHeight="1">
      <c r="A1112" s="26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</row>
    <row r="1113" spans="1:23" ht="24.75" customHeight="1">
      <c r="A1113" s="28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</row>
    <row r="1114" spans="1:23" ht="24.75" customHeight="1">
      <c r="A1114" s="28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</row>
    <row r="1115" spans="1:23" ht="24.75" customHeight="1">
      <c r="A1115" s="28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</row>
    <row r="1116" spans="1:23" ht="24.75" customHeight="1">
      <c r="A1116" s="28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</row>
    <row r="1117" spans="1:23" ht="24.75" customHeight="1">
      <c r="A1117" s="28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</row>
    <row r="1118" spans="1:23" ht="24.75" customHeight="1">
      <c r="A1118" s="28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</row>
    <row r="1119" spans="1:23" ht="24.75" customHeight="1">
      <c r="A1119" s="28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</row>
    <row r="1120" spans="1:23" ht="24.75" customHeight="1">
      <c r="A1120" s="28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</row>
    <row r="1121" spans="1:23" ht="24.75" customHeight="1">
      <c r="A1121" s="28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</row>
    <row r="1122" spans="1:23" ht="24.75" customHeight="1">
      <c r="A1122" s="28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</row>
    <row r="1123" spans="1:23" ht="24.75" customHeight="1">
      <c r="A1123" s="28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</row>
    <row r="1124" spans="1:23" ht="24.75" customHeight="1">
      <c r="A1124" s="28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</row>
    <row r="1125" spans="1:23" ht="24.75" customHeight="1">
      <c r="A1125" s="28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</row>
    <row r="1126" spans="1:23" ht="24.75" customHeight="1">
      <c r="A1126" s="28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</row>
    <row r="1127" spans="1:23" ht="24.75" customHeight="1">
      <c r="A1127" s="28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</row>
    <row r="1128" spans="1:23" ht="24.75" customHeight="1">
      <c r="A1128" s="28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</row>
    <row r="1129" spans="1:23" ht="24.75" customHeight="1">
      <c r="A1129" s="28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</row>
    <row r="1130" spans="1:23" ht="24.75" customHeight="1">
      <c r="A1130" s="28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</row>
    <row r="1131" spans="1:23" ht="24.75" customHeight="1">
      <c r="A1131" s="28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</row>
  </sheetData>
  <sheetProtection password="F3C5" sheet="1" objects="1" scenarios="1"/>
  <mergeCells count="105">
    <mergeCell ref="A131:R131"/>
    <mergeCell ref="A115:A117"/>
    <mergeCell ref="B115:B117"/>
    <mergeCell ref="A118:A120"/>
    <mergeCell ref="B118:B120"/>
    <mergeCell ref="A121:A123"/>
    <mergeCell ref="B121:B123"/>
    <mergeCell ref="A124:B126"/>
    <mergeCell ref="A127:R127"/>
    <mergeCell ref="A129:R129"/>
    <mergeCell ref="A106:A108"/>
    <mergeCell ref="B106:B108"/>
    <mergeCell ref="A109:A111"/>
    <mergeCell ref="B109:B111"/>
    <mergeCell ref="A112:A114"/>
    <mergeCell ref="B112:B114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5" right="0.5" top="0.5" bottom="0.5" header="0.3" footer="0.25"/>
  <pageSetup blackAndWhite="1" horizontalDpi="600" verticalDpi="600" orientation="landscape" paperSize="9" scale="80" r:id="rId2"/>
  <headerFooter alignWithMargins="0">
    <oddFooter>&amp;CPage &amp;P of &amp;N</oddFooter>
  </headerFooter>
  <rowBreaks count="3" manualBreakCount="3">
    <brk id="42" max="17" man="1"/>
    <brk id="75" max="17" man="1"/>
    <brk id="10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1"/>
  <sheetViews>
    <sheetView showGridLines="0" zoomScaleSheetLayoutView="90" zoomScalePageLayoutView="0" workbookViewId="0" topLeftCell="A1">
      <pane xSplit="18" ySplit="9" topLeftCell="S10" activePane="bottomRight" state="frozen"/>
      <selection pane="topLeft"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ColWidth="9.140625" defaultRowHeight="24.75" customHeight="1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125" style="2" customWidth="1"/>
    <col min="16" max="17" width="8.281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 customWidth="1"/>
  </cols>
  <sheetData>
    <row r="1" spans="1:18" ht="19.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19.5" customHeight="1">
      <c r="A2" s="32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19.5" customHeight="1">
      <c r="A3" s="35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7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19.5" customHeight="1">
      <c r="A5" s="41" t="s">
        <v>67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19.5" customHeight="1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8"/>
      <c r="T6" s="8"/>
      <c r="U6" s="8"/>
      <c r="V6" s="8"/>
      <c r="W6" s="8"/>
    </row>
    <row r="7" spans="1:23" ht="9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8"/>
      <c r="T7" s="8"/>
      <c r="U7" s="9"/>
      <c r="V7" s="8"/>
      <c r="W7" s="8"/>
    </row>
    <row r="8" spans="1:18" ht="15" customHeight="1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18" ht="15" customHeigh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18" ht="15" customHeight="1">
      <c r="A10" s="53">
        <v>1</v>
      </c>
      <c r="B10" s="56" t="s">
        <v>23</v>
      </c>
      <c r="C10" s="10" t="s">
        <v>17</v>
      </c>
      <c r="D10" s="11">
        <v>22</v>
      </c>
      <c r="E10" s="11">
        <v>22</v>
      </c>
      <c r="F10" s="12">
        <v>100</v>
      </c>
      <c r="G10" s="11">
        <v>4</v>
      </c>
      <c r="H10" s="11">
        <v>3</v>
      </c>
      <c r="I10" s="11">
        <v>9</v>
      </c>
      <c r="J10" s="11">
        <v>3</v>
      </c>
      <c r="K10" s="11">
        <v>3</v>
      </c>
      <c r="L10" s="11">
        <v>0</v>
      </c>
      <c r="M10" s="11">
        <v>0</v>
      </c>
      <c r="N10" s="11">
        <v>0</v>
      </c>
      <c r="O10" s="11">
        <v>0</v>
      </c>
      <c r="P10" s="11">
        <v>22</v>
      </c>
      <c r="Q10" s="11">
        <v>134</v>
      </c>
      <c r="R10" s="13">
        <v>76.14</v>
      </c>
    </row>
    <row r="11" spans="1:18" ht="15" customHeight="1">
      <c r="A11" s="54"/>
      <c r="B11" s="56"/>
      <c r="C11" s="10" t="s">
        <v>18</v>
      </c>
      <c r="D11" s="11">
        <v>15</v>
      </c>
      <c r="E11" s="11">
        <v>15</v>
      </c>
      <c r="F11" s="12">
        <v>100</v>
      </c>
      <c r="G11" s="11">
        <v>1</v>
      </c>
      <c r="H11" s="11">
        <v>4</v>
      </c>
      <c r="I11" s="11">
        <v>5</v>
      </c>
      <c r="J11" s="11">
        <v>3</v>
      </c>
      <c r="K11" s="11">
        <v>2</v>
      </c>
      <c r="L11" s="11">
        <v>0</v>
      </c>
      <c r="M11" s="11">
        <v>0</v>
      </c>
      <c r="N11" s="11">
        <v>0</v>
      </c>
      <c r="O11" s="11">
        <v>0</v>
      </c>
      <c r="P11" s="11">
        <v>15</v>
      </c>
      <c r="Q11" s="11">
        <v>89</v>
      </c>
      <c r="R11" s="13">
        <v>74.17</v>
      </c>
    </row>
    <row r="12" spans="1:18" ht="15" customHeight="1">
      <c r="A12" s="55"/>
      <c r="B12" s="56"/>
      <c r="C12" s="10" t="s">
        <v>19</v>
      </c>
      <c r="D12" s="11">
        <v>37</v>
      </c>
      <c r="E12" s="11">
        <v>37</v>
      </c>
      <c r="F12" s="12">
        <v>100</v>
      </c>
      <c r="G12" s="11">
        <v>5</v>
      </c>
      <c r="H12" s="11">
        <v>7</v>
      </c>
      <c r="I12" s="11">
        <v>14</v>
      </c>
      <c r="J12" s="11">
        <v>6</v>
      </c>
      <c r="K12" s="11">
        <v>5</v>
      </c>
      <c r="L12" s="11">
        <v>0</v>
      </c>
      <c r="M12" s="11">
        <v>0</v>
      </c>
      <c r="N12" s="11">
        <v>0</v>
      </c>
      <c r="O12" s="11">
        <v>0</v>
      </c>
      <c r="P12" s="11">
        <v>37</v>
      </c>
      <c r="Q12" s="11">
        <v>223</v>
      </c>
      <c r="R12" s="13">
        <v>75.34</v>
      </c>
    </row>
    <row r="13" spans="1:18" ht="15" customHeight="1">
      <c r="A13" s="53">
        <v>2</v>
      </c>
      <c r="B13" s="56" t="s">
        <v>24</v>
      </c>
      <c r="C13" s="10" t="s">
        <v>17</v>
      </c>
      <c r="D13" s="11">
        <v>14</v>
      </c>
      <c r="E13" s="11">
        <v>14</v>
      </c>
      <c r="F13" s="12">
        <v>100</v>
      </c>
      <c r="G13" s="11">
        <v>1</v>
      </c>
      <c r="H13" s="11">
        <v>6</v>
      </c>
      <c r="I13" s="11">
        <v>3</v>
      </c>
      <c r="J13" s="11">
        <v>3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14</v>
      </c>
      <c r="Q13" s="11">
        <v>87</v>
      </c>
      <c r="R13" s="13">
        <v>77.68</v>
      </c>
    </row>
    <row r="14" spans="1:18" ht="15" customHeight="1">
      <c r="A14" s="54"/>
      <c r="B14" s="56"/>
      <c r="C14" s="10" t="s">
        <v>18</v>
      </c>
      <c r="D14" s="11">
        <v>21</v>
      </c>
      <c r="E14" s="11">
        <v>21</v>
      </c>
      <c r="F14" s="12">
        <v>100</v>
      </c>
      <c r="G14" s="11">
        <v>5</v>
      </c>
      <c r="H14" s="11">
        <v>6</v>
      </c>
      <c r="I14" s="11">
        <v>6</v>
      </c>
      <c r="J14" s="11">
        <v>3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21</v>
      </c>
      <c r="Q14" s="11">
        <v>137</v>
      </c>
      <c r="R14" s="13">
        <v>81.55</v>
      </c>
    </row>
    <row r="15" spans="1:18" ht="15" customHeight="1">
      <c r="A15" s="55"/>
      <c r="B15" s="56"/>
      <c r="C15" s="10" t="s">
        <v>19</v>
      </c>
      <c r="D15" s="11">
        <v>35</v>
      </c>
      <c r="E15" s="11">
        <v>35</v>
      </c>
      <c r="F15" s="12">
        <v>100</v>
      </c>
      <c r="G15" s="11">
        <v>6</v>
      </c>
      <c r="H15" s="11">
        <v>12</v>
      </c>
      <c r="I15" s="11">
        <v>9</v>
      </c>
      <c r="J15" s="11">
        <v>6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35</v>
      </c>
      <c r="Q15" s="11">
        <v>224</v>
      </c>
      <c r="R15" s="13">
        <v>80</v>
      </c>
    </row>
    <row r="16" spans="1:18" ht="15" customHeight="1">
      <c r="A16" s="53">
        <v>3</v>
      </c>
      <c r="B16" s="56" t="s">
        <v>25</v>
      </c>
      <c r="C16" s="10" t="s">
        <v>17</v>
      </c>
      <c r="D16" s="11">
        <v>49</v>
      </c>
      <c r="E16" s="11">
        <v>49</v>
      </c>
      <c r="F16" s="12">
        <v>100</v>
      </c>
      <c r="G16" s="11">
        <v>10</v>
      </c>
      <c r="H16" s="11">
        <v>5</v>
      </c>
      <c r="I16" s="11">
        <v>10</v>
      </c>
      <c r="J16" s="11">
        <v>11</v>
      </c>
      <c r="K16" s="11">
        <v>8</v>
      </c>
      <c r="L16" s="11">
        <v>5</v>
      </c>
      <c r="M16" s="11">
        <v>0</v>
      </c>
      <c r="N16" s="11">
        <v>0</v>
      </c>
      <c r="O16" s="11">
        <v>0</v>
      </c>
      <c r="P16" s="11">
        <v>49</v>
      </c>
      <c r="Q16" s="11">
        <v>277</v>
      </c>
      <c r="R16" s="13">
        <v>70.66</v>
      </c>
    </row>
    <row r="17" spans="1:18" ht="15" customHeight="1">
      <c r="A17" s="54"/>
      <c r="B17" s="56"/>
      <c r="C17" s="10" t="s">
        <v>18</v>
      </c>
      <c r="D17" s="11">
        <v>26</v>
      </c>
      <c r="E17" s="11">
        <v>26</v>
      </c>
      <c r="F17" s="12">
        <v>100</v>
      </c>
      <c r="G17" s="11">
        <v>8</v>
      </c>
      <c r="H17" s="11">
        <v>2</v>
      </c>
      <c r="I17" s="11">
        <v>4</v>
      </c>
      <c r="J17" s="11">
        <v>8</v>
      </c>
      <c r="K17" s="11">
        <v>3</v>
      </c>
      <c r="L17" s="11">
        <v>1</v>
      </c>
      <c r="M17" s="11">
        <v>0</v>
      </c>
      <c r="N17" s="11">
        <v>0</v>
      </c>
      <c r="O17" s="11">
        <v>0</v>
      </c>
      <c r="P17" s="11">
        <v>26</v>
      </c>
      <c r="Q17" s="11">
        <v>157</v>
      </c>
      <c r="R17" s="13">
        <v>75.48</v>
      </c>
    </row>
    <row r="18" spans="1:18" ht="15" customHeight="1">
      <c r="A18" s="55"/>
      <c r="B18" s="56"/>
      <c r="C18" s="10" t="s">
        <v>19</v>
      </c>
      <c r="D18" s="11">
        <v>75</v>
      </c>
      <c r="E18" s="11">
        <v>75</v>
      </c>
      <c r="F18" s="12">
        <v>100</v>
      </c>
      <c r="G18" s="11">
        <v>18</v>
      </c>
      <c r="H18" s="11">
        <v>7</v>
      </c>
      <c r="I18" s="11">
        <v>14</v>
      </c>
      <c r="J18" s="11">
        <v>19</v>
      </c>
      <c r="K18" s="11">
        <v>11</v>
      </c>
      <c r="L18" s="11">
        <v>6</v>
      </c>
      <c r="M18" s="11">
        <v>0</v>
      </c>
      <c r="N18" s="11">
        <v>0</v>
      </c>
      <c r="O18" s="11">
        <v>0</v>
      </c>
      <c r="P18" s="11">
        <v>75</v>
      </c>
      <c r="Q18" s="11">
        <v>434</v>
      </c>
      <c r="R18" s="13">
        <v>72.33</v>
      </c>
    </row>
    <row r="19" spans="1:18" ht="15" customHeight="1">
      <c r="A19" s="53">
        <v>4</v>
      </c>
      <c r="B19" s="56" t="s">
        <v>26</v>
      </c>
      <c r="C19" s="10" t="s">
        <v>17</v>
      </c>
      <c r="D19" s="11">
        <v>28</v>
      </c>
      <c r="E19" s="11">
        <v>28</v>
      </c>
      <c r="F19" s="12">
        <v>100</v>
      </c>
      <c r="G19" s="11">
        <v>3</v>
      </c>
      <c r="H19" s="11">
        <v>2</v>
      </c>
      <c r="I19" s="11">
        <v>8</v>
      </c>
      <c r="J19" s="11">
        <v>9</v>
      </c>
      <c r="K19" s="11">
        <v>6</v>
      </c>
      <c r="L19" s="11">
        <v>0</v>
      </c>
      <c r="M19" s="11">
        <v>0</v>
      </c>
      <c r="N19" s="11">
        <v>0</v>
      </c>
      <c r="O19" s="11">
        <v>0</v>
      </c>
      <c r="P19" s="11">
        <v>28</v>
      </c>
      <c r="Q19" s="11">
        <v>155</v>
      </c>
      <c r="R19" s="13">
        <v>69.2</v>
      </c>
    </row>
    <row r="20" spans="1:18" ht="15" customHeight="1">
      <c r="A20" s="54"/>
      <c r="B20" s="56"/>
      <c r="C20" s="10" t="s">
        <v>18</v>
      </c>
      <c r="D20" s="11">
        <v>12</v>
      </c>
      <c r="E20" s="11">
        <v>12</v>
      </c>
      <c r="F20" s="12">
        <v>100</v>
      </c>
      <c r="G20" s="11">
        <v>0</v>
      </c>
      <c r="H20" s="11">
        <v>6</v>
      </c>
      <c r="I20" s="11">
        <v>2</v>
      </c>
      <c r="J20" s="11">
        <v>3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12</v>
      </c>
      <c r="Q20" s="11">
        <v>73</v>
      </c>
      <c r="R20" s="13">
        <v>76.04</v>
      </c>
    </row>
    <row r="21" spans="1:18" ht="15" customHeight="1">
      <c r="A21" s="55"/>
      <c r="B21" s="56"/>
      <c r="C21" s="10" t="s">
        <v>19</v>
      </c>
      <c r="D21" s="11">
        <v>40</v>
      </c>
      <c r="E21" s="11">
        <v>40</v>
      </c>
      <c r="F21" s="12">
        <v>100</v>
      </c>
      <c r="G21" s="11">
        <v>3</v>
      </c>
      <c r="H21" s="11">
        <v>8</v>
      </c>
      <c r="I21" s="11">
        <v>10</v>
      </c>
      <c r="J21" s="11">
        <v>12</v>
      </c>
      <c r="K21" s="11">
        <v>7</v>
      </c>
      <c r="L21" s="11">
        <v>0</v>
      </c>
      <c r="M21" s="11">
        <v>0</v>
      </c>
      <c r="N21" s="11">
        <v>0</v>
      </c>
      <c r="O21" s="11">
        <v>0</v>
      </c>
      <c r="P21" s="11">
        <v>40</v>
      </c>
      <c r="Q21" s="11">
        <v>228</v>
      </c>
      <c r="R21" s="13">
        <v>71.25</v>
      </c>
    </row>
    <row r="22" spans="1:18" ht="15" customHeight="1">
      <c r="A22" s="53">
        <v>5</v>
      </c>
      <c r="B22" s="56" t="s">
        <v>27</v>
      </c>
      <c r="C22" s="10" t="s">
        <v>17</v>
      </c>
      <c r="D22" s="11">
        <v>32</v>
      </c>
      <c r="E22" s="11">
        <v>32</v>
      </c>
      <c r="F22" s="12">
        <v>100</v>
      </c>
      <c r="G22" s="11">
        <v>3</v>
      </c>
      <c r="H22" s="11">
        <v>14</v>
      </c>
      <c r="I22" s="11">
        <v>5</v>
      </c>
      <c r="J22" s="11">
        <v>8</v>
      </c>
      <c r="K22" s="11">
        <v>2</v>
      </c>
      <c r="L22" s="11">
        <v>0</v>
      </c>
      <c r="M22" s="11">
        <v>0</v>
      </c>
      <c r="N22" s="11">
        <v>0</v>
      </c>
      <c r="O22" s="11">
        <v>0</v>
      </c>
      <c r="P22" s="11">
        <v>32</v>
      </c>
      <c r="Q22" s="11">
        <v>200</v>
      </c>
      <c r="R22" s="13">
        <v>78.13</v>
      </c>
    </row>
    <row r="23" spans="1:18" ht="15" customHeight="1">
      <c r="A23" s="54"/>
      <c r="B23" s="56"/>
      <c r="C23" s="10" t="s">
        <v>18</v>
      </c>
      <c r="D23" s="11">
        <v>40</v>
      </c>
      <c r="E23" s="11">
        <v>40</v>
      </c>
      <c r="F23" s="12">
        <v>100</v>
      </c>
      <c r="G23" s="11">
        <v>6</v>
      </c>
      <c r="H23" s="11">
        <v>10</v>
      </c>
      <c r="I23" s="11">
        <v>15</v>
      </c>
      <c r="J23" s="11">
        <v>5</v>
      </c>
      <c r="K23" s="11">
        <v>4</v>
      </c>
      <c r="L23" s="11">
        <v>0</v>
      </c>
      <c r="M23" s="11">
        <v>0</v>
      </c>
      <c r="N23" s="11">
        <v>0</v>
      </c>
      <c r="O23" s="11">
        <v>0</v>
      </c>
      <c r="P23" s="11">
        <v>40</v>
      </c>
      <c r="Q23" s="11">
        <v>249</v>
      </c>
      <c r="R23" s="13">
        <v>77.81</v>
      </c>
    </row>
    <row r="24" spans="1:18" ht="15" customHeight="1">
      <c r="A24" s="55"/>
      <c r="B24" s="56"/>
      <c r="C24" s="10" t="s">
        <v>19</v>
      </c>
      <c r="D24" s="11">
        <v>72</v>
      </c>
      <c r="E24" s="11">
        <v>72</v>
      </c>
      <c r="F24" s="12">
        <v>100</v>
      </c>
      <c r="G24" s="11">
        <v>9</v>
      </c>
      <c r="H24" s="11">
        <v>24</v>
      </c>
      <c r="I24" s="11">
        <v>20</v>
      </c>
      <c r="J24" s="11">
        <v>13</v>
      </c>
      <c r="K24" s="11">
        <v>6</v>
      </c>
      <c r="L24" s="11">
        <v>0</v>
      </c>
      <c r="M24" s="11">
        <v>0</v>
      </c>
      <c r="N24" s="11">
        <v>0</v>
      </c>
      <c r="O24" s="11">
        <v>0</v>
      </c>
      <c r="P24" s="11">
        <v>72</v>
      </c>
      <c r="Q24" s="11">
        <v>449</v>
      </c>
      <c r="R24" s="13">
        <v>77.95</v>
      </c>
    </row>
    <row r="25" spans="1:18" ht="15" customHeight="1">
      <c r="A25" s="53">
        <v>6</v>
      </c>
      <c r="B25" s="56" t="s">
        <v>28</v>
      </c>
      <c r="C25" s="10" t="s">
        <v>17</v>
      </c>
      <c r="D25" s="11">
        <v>22</v>
      </c>
      <c r="E25" s="11">
        <v>22</v>
      </c>
      <c r="F25" s="12">
        <v>100</v>
      </c>
      <c r="G25" s="11">
        <v>4</v>
      </c>
      <c r="H25" s="11">
        <v>3</v>
      </c>
      <c r="I25" s="11">
        <v>3</v>
      </c>
      <c r="J25" s="11">
        <v>7</v>
      </c>
      <c r="K25" s="11">
        <v>5</v>
      </c>
      <c r="L25" s="11">
        <v>0</v>
      </c>
      <c r="M25" s="11">
        <v>0</v>
      </c>
      <c r="N25" s="11">
        <v>0</v>
      </c>
      <c r="O25" s="11">
        <v>0</v>
      </c>
      <c r="P25" s="11">
        <v>22</v>
      </c>
      <c r="Q25" s="11">
        <v>126</v>
      </c>
      <c r="R25" s="13">
        <v>71.59</v>
      </c>
    </row>
    <row r="26" spans="1:18" ht="15" customHeight="1">
      <c r="A26" s="54"/>
      <c r="B26" s="56"/>
      <c r="C26" s="10" t="s">
        <v>18</v>
      </c>
      <c r="D26" s="11">
        <v>17</v>
      </c>
      <c r="E26" s="11">
        <v>17</v>
      </c>
      <c r="F26" s="12">
        <v>100</v>
      </c>
      <c r="G26" s="11">
        <v>7</v>
      </c>
      <c r="H26" s="11">
        <v>6</v>
      </c>
      <c r="I26" s="11">
        <v>2</v>
      </c>
      <c r="J26" s="11">
        <v>1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17</v>
      </c>
      <c r="Q26" s="11">
        <v>119</v>
      </c>
      <c r="R26" s="13">
        <v>87.5</v>
      </c>
    </row>
    <row r="27" spans="1:18" ht="15" customHeight="1">
      <c r="A27" s="55"/>
      <c r="B27" s="56"/>
      <c r="C27" s="10" t="s">
        <v>19</v>
      </c>
      <c r="D27" s="11">
        <v>39</v>
      </c>
      <c r="E27" s="11">
        <v>39</v>
      </c>
      <c r="F27" s="12">
        <v>100</v>
      </c>
      <c r="G27" s="11">
        <v>11</v>
      </c>
      <c r="H27" s="11">
        <v>9</v>
      </c>
      <c r="I27" s="11">
        <v>5</v>
      </c>
      <c r="J27" s="11">
        <v>8</v>
      </c>
      <c r="K27" s="11">
        <v>6</v>
      </c>
      <c r="L27" s="11">
        <v>0</v>
      </c>
      <c r="M27" s="11">
        <v>0</v>
      </c>
      <c r="N27" s="11">
        <v>0</v>
      </c>
      <c r="O27" s="11">
        <v>0</v>
      </c>
      <c r="P27" s="11">
        <v>39</v>
      </c>
      <c r="Q27" s="11">
        <v>245</v>
      </c>
      <c r="R27" s="13">
        <v>78.53</v>
      </c>
    </row>
    <row r="28" spans="1:18" ht="15" customHeight="1">
      <c r="A28" s="53">
        <v>7</v>
      </c>
      <c r="B28" s="56" t="s">
        <v>29</v>
      </c>
      <c r="C28" s="10" t="s">
        <v>17</v>
      </c>
      <c r="D28" s="11">
        <v>16</v>
      </c>
      <c r="E28" s="11">
        <v>16</v>
      </c>
      <c r="F28" s="12">
        <v>100</v>
      </c>
      <c r="G28" s="11">
        <v>5</v>
      </c>
      <c r="H28" s="11">
        <v>3</v>
      </c>
      <c r="I28" s="11">
        <v>4</v>
      </c>
      <c r="J28" s="11">
        <v>2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11">
        <v>16</v>
      </c>
      <c r="Q28" s="11">
        <v>103</v>
      </c>
      <c r="R28" s="13">
        <v>80.47</v>
      </c>
    </row>
    <row r="29" spans="1:18" ht="15" customHeight="1">
      <c r="A29" s="54"/>
      <c r="B29" s="56"/>
      <c r="C29" s="10" t="s">
        <v>18</v>
      </c>
      <c r="D29" s="11">
        <v>7</v>
      </c>
      <c r="E29" s="11">
        <v>7</v>
      </c>
      <c r="F29" s="12">
        <v>100</v>
      </c>
      <c r="G29" s="11">
        <v>2</v>
      </c>
      <c r="H29" s="11">
        <v>1</v>
      </c>
      <c r="I29" s="11">
        <v>1</v>
      </c>
      <c r="J29" s="11">
        <v>1</v>
      </c>
      <c r="K29" s="11">
        <v>2</v>
      </c>
      <c r="L29" s="11">
        <v>0</v>
      </c>
      <c r="M29" s="11">
        <v>0</v>
      </c>
      <c r="N29" s="11">
        <v>0</v>
      </c>
      <c r="O29" s="11">
        <v>0</v>
      </c>
      <c r="P29" s="11">
        <v>7</v>
      </c>
      <c r="Q29" s="11">
        <v>42</v>
      </c>
      <c r="R29" s="13">
        <v>75</v>
      </c>
    </row>
    <row r="30" spans="1:18" ht="15" customHeight="1">
      <c r="A30" s="55"/>
      <c r="B30" s="56"/>
      <c r="C30" s="10" t="s">
        <v>19</v>
      </c>
      <c r="D30" s="11">
        <v>23</v>
      </c>
      <c r="E30" s="11">
        <v>23</v>
      </c>
      <c r="F30" s="12">
        <v>100</v>
      </c>
      <c r="G30" s="11">
        <v>7</v>
      </c>
      <c r="H30" s="11">
        <v>4</v>
      </c>
      <c r="I30" s="11">
        <v>5</v>
      </c>
      <c r="J30" s="11">
        <v>3</v>
      </c>
      <c r="K30" s="11">
        <v>4</v>
      </c>
      <c r="L30" s="11">
        <v>0</v>
      </c>
      <c r="M30" s="11">
        <v>0</v>
      </c>
      <c r="N30" s="11">
        <v>0</v>
      </c>
      <c r="O30" s="11">
        <v>0</v>
      </c>
      <c r="P30" s="11">
        <v>23</v>
      </c>
      <c r="Q30" s="11">
        <v>145</v>
      </c>
      <c r="R30" s="13">
        <v>78.8</v>
      </c>
    </row>
    <row r="31" spans="1:18" ht="15" customHeight="1">
      <c r="A31" s="53">
        <v>8</v>
      </c>
      <c r="B31" s="56" t="s">
        <v>30</v>
      </c>
      <c r="C31" s="10" t="s">
        <v>17</v>
      </c>
      <c r="D31" s="11">
        <v>40</v>
      </c>
      <c r="E31" s="11">
        <v>40</v>
      </c>
      <c r="F31" s="12">
        <v>100</v>
      </c>
      <c r="G31" s="11">
        <v>6</v>
      </c>
      <c r="H31" s="11">
        <v>13</v>
      </c>
      <c r="I31" s="11">
        <v>6</v>
      </c>
      <c r="J31" s="11">
        <v>8</v>
      </c>
      <c r="K31" s="11">
        <v>7</v>
      </c>
      <c r="L31" s="11">
        <v>0</v>
      </c>
      <c r="M31" s="11">
        <v>0</v>
      </c>
      <c r="N31" s="11">
        <v>0</v>
      </c>
      <c r="O31" s="11">
        <v>0</v>
      </c>
      <c r="P31" s="11">
        <v>40</v>
      </c>
      <c r="Q31" s="11">
        <v>243</v>
      </c>
      <c r="R31" s="13">
        <v>75.94</v>
      </c>
    </row>
    <row r="32" spans="1:18" ht="15" customHeight="1">
      <c r="A32" s="54"/>
      <c r="B32" s="56"/>
      <c r="C32" s="10" t="s">
        <v>18</v>
      </c>
      <c r="D32" s="11">
        <v>59</v>
      </c>
      <c r="E32" s="11">
        <v>59</v>
      </c>
      <c r="F32" s="12">
        <v>100</v>
      </c>
      <c r="G32" s="11">
        <v>7</v>
      </c>
      <c r="H32" s="11">
        <v>14</v>
      </c>
      <c r="I32" s="11">
        <v>14</v>
      </c>
      <c r="J32" s="11">
        <v>12</v>
      </c>
      <c r="K32" s="11">
        <v>11</v>
      </c>
      <c r="L32" s="11">
        <v>1</v>
      </c>
      <c r="M32" s="11">
        <v>0</v>
      </c>
      <c r="N32" s="11">
        <v>0</v>
      </c>
      <c r="O32" s="11">
        <v>0</v>
      </c>
      <c r="P32" s="11">
        <v>59</v>
      </c>
      <c r="Q32" s="11">
        <v>345</v>
      </c>
      <c r="R32" s="13">
        <v>73.09</v>
      </c>
    </row>
    <row r="33" spans="1:18" ht="15" customHeight="1">
      <c r="A33" s="55"/>
      <c r="B33" s="56"/>
      <c r="C33" s="10" t="s">
        <v>19</v>
      </c>
      <c r="D33" s="11">
        <v>99</v>
      </c>
      <c r="E33" s="11">
        <v>99</v>
      </c>
      <c r="F33" s="12">
        <v>100</v>
      </c>
      <c r="G33" s="11">
        <v>13</v>
      </c>
      <c r="H33" s="11">
        <v>27</v>
      </c>
      <c r="I33" s="11">
        <v>20</v>
      </c>
      <c r="J33" s="11">
        <v>20</v>
      </c>
      <c r="K33" s="11">
        <v>18</v>
      </c>
      <c r="L33" s="11">
        <v>1</v>
      </c>
      <c r="M33" s="11">
        <v>0</v>
      </c>
      <c r="N33" s="11">
        <v>0</v>
      </c>
      <c r="O33" s="11">
        <v>0</v>
      </c>
      <c r="P33" s="11">
        <v>99</v>
      </c>
      <c r="Q33" s="11">
        <v>588</v>
      </c>
      <c r="R33" s="13">
        <v>74.24</v>
      </c>
    </row>
    <row r="34" spans="1:18" ht="15" customHeight="1">
      <c r="A34" s="53">
        <v>9</v>
      </c>
      <c r="B34" s="56" t="s">
        <v>31</v>
      </c>
      <c r="C34" s="10" t="s">
        <v>17</v>
      </c>
      <c r="D34" s="11">
        <v>5</v>
      </c>
      <c r="E34" s="11">
        <v>5</v>
      </c>
      <c r="F34" s="12">
        <v>100</v>
      </c>
      <c r="G34" s="11">
        <v>0</v>
      </c>
      <c r="H34" s="11">
        <v>4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5</v>
      </c>
      <c r="Q34" s="11">
        <v>32</v>
      </c>
      <c r="R34" s="13">
        <v>80</v>
      </c>
    </row>
    <row r="35" spans="1:18" ht="15" customHeight="1">
      <c r="A35" s="54"/>
      <c r="B35" s="56"/>
      <c r="C35" s="10" t="s">
        <v>18</v>
      </c>
      <c r="D35" s="11">
        <v>16</v>
      </c>
      <c r="E35" s="11">
        <v>16</v>
      </c>
      <c r="F35" s="12">
        <v>100</v>
      </c>
      <c r="G35" s="11">
        <v>3</v>
      </c>
      <c r="H35" s="11">
        <v>6</v>
      </c>
      <c r="I35" s="11">
        <v>3</v>
      </c>
      <c r="J35" s="11">
        <v>2</v>
      </c>
      <c r="K35" s="11">
        <v>1</v>
      </c>
      <c r="L35" s="11">
        <v>1</v>
      </c>
      <c r="M35" s="11">
        <v>0</v>
      </c>
      <c r="N35" s="11">
        <v>0</v>
      </c>
      <c r="O35" s="11">
        <v>0</v>
      </c>
      <c r="P35" s="11">
        <v>16</v>
      </c>
      <c r="Q35" s="11">
        <v>101</v>
      </c>
      <c r="R35" s="13">
        <v>78.91</v>
      </c>
    </row>
    <row r="36" spans="1:18" ht="15" customHeight="1">
      <c r="A36" s="55"/>
      <c r="B36" s="56"/>
      <c r="C36" s="10" t="s">
        <v>19</v>
      </c>
      <c r="D36" s="11">
        <v>21</v>
      </c>
      <c r="E36" s="11">
        <v>21</v>
      </c>
      <c r="F36" s="12">
        <v>100</v>
      </c>
      <c r="G36" s="11">
        <v>3</v>
      </c>
      <c r="H36" s="11">
        <v>10</v>
      </c>
      <c r="I36" s="11">
        <v>3</v>
      </c>
      <c r="J36" s="11">
        <v>2</v>
      </c>
      <c r="K36" s="11">
        <v>2</v>
      </c>
      <c r="L36" s="11">
        <v>1</v>
      </c>
      <c r="M36" s="11">
        <v>0</v>
      </c>
      <c r="N36" s="11">
        <v>0</v>
      </c>
      <c r="O36" s="11">
        <v>0</v>
      </c>
      <c r="P36" s="11">
        <v>21</v>
      </c>
      <c r="Q36" s="11">
        <v>133</v>
      </c>
      <c r="R36" s="13">
        <v>79.17</v>
      </c>
    </row>
    <row r="37" spans="1:18" ht="15" customHeight="1">
      <c r="A37" s="53">
        <v>10</v>
      </c>
      <c r="B37" s="56" t="s">
        <v>32</v>
      </c>
      <c r="C37" s="10" t="s">
        <v>17</v>
      </c>
      <c r="D37" s="11">
        <v>13</v>
      </c>
      <c r="E37" s="11">
        <v>13</v>
      </c>
      <c r="F37" s="12">
        <v>100</v>
      </c>
      <c r="G37" s="11">
        <v>2</v>
      </c>
      <c r="H37" s="11">
        <v>2</v>
      </c>
      <c r="I37" s="11">
        <v>3</v>
      </c>
      <c r="J37" s="11">
        <v>3</v>
      </c>
      <c r="K37" s="11">
        <v>2</v>
      </c>
      <c r="L37" s="11">
        <v>1</v>
      </c>
      <c r="M37" s="11">
        <v>0</v>
      </c>
      <c r="N37" s="11">
        <v>0</v>
      </c>
      <c r="O37" s="11">
        <v>0</v>
      </c>
      <c r="P37" s="11">
        <v>13</v>
      </c>
      <c r="Q37" s="11">
        <v>74</v>
      </c>
      <c r="R37" s="13">
        <v>71.15</v>
      </c>
    </row>
    <row r="38" spans="1:18" ht="15" customHeight="1">
      <c r="A38" s="54"/>
      <c r="B38" s="56"/>
      <c r="C38" s="10" t="s">
        <v>18</v>
      </c>
      <c r="D38" s="11">
        <v>10</v>
      </c>
      <c r="E38" s="11">
        <v>10</v>
      </c>
      <c r="F38" s="12">
        <v>100</v>
      </c>
      <c r="G38" s="11">
        <v>5</v>
      </c>
      <c r="H38" s="11">
        <v>1</v>
      </c>
      <c r="I38" s="11">
        <v>0</v>
      </c>
      <c r="J38" s="11">
        <v>2</v>
      </c>
      <c r="K38" s="11">
        <v>2</v>
      </c>
      <c r="L38" s="11">
        <v>0</v>
      </c>
      <c r="M38" s="11">
        <v>0</v>
      </c>
      <c r="N38" s="11">
        <v>0</v>
      </c>
      <c r="O38" s="11">
        <v>0</v>
      </c>
      <c r="P38" s="11">
        <v>10</v>
      </c>
      <c r="Q38" s="11">
        <v>65</v>
      </c>
      <c r="R38" s="13">
        <v>81.25</v>
      </c>
    </row>
    <row r="39" spans="1:18" ht="15" customHeight="1">
      <c r="A39" s="55"/>
      <c r="B39" s="56"/>
      <c r="C39" s="10" t="s">
        <v>19</v>
      </c>
      <c r="D39" s="11">
        <v>23</v>
      </c>
      <c r="E39" s="11">
        <v>23</v>
      </c>
      <c r="F39" s="12">
        <v>100</v>
      </c>
      <c r="G39" s="11">
        <v>7</v>
      </c>
      <c r="H39" s="11">
        <v>3</v>
      </c>
      <c r="I39" s="11">
        <v>3</v>
      </c>
      <c r="J39" s="11">
        <v>5</v>
      </c>
      <c r="K39" s="11">
        <v>4</v>
      </c>
      <c r="L39" s="11">
        <v>1</v>
      </c>
      <c r="M39" s="11">
        <v>0</v>
      </c>
      <c r="N39" s="11">
        <v>0</v>
      </c>
      <c r="O39" s="11">
        <v>0</v>
      </c>
      <c r="P39" s="11">
        <v>23</v>
      </c>
      <c r="Q39" s="11">
        <v>139</v>
      </c>
      <c r="R39" s="13">
        <v>75.54</v>
      </c>
    </row>
    <row r="40" spans="1:18" ht="15" customHeight="1">
      <c r="A40" s="53">
        <v>11</v>
      </c>
      <c r="B40" s="56" t="s">
        <v>33</v>
      </c>
      <c r="C40" s="10" t="s">
        <v>17</v>
      </c>
      <c r="D40" s="11">
        <v>73</v>
      </c>
      <c r="E40" s="11">
        <v>73</v>
      </c>
      <c r="F40" s="12">
        <v>100</v>
      </c>
      <c r="G40" s="11">
        <v>13</v>
      </c>
      <c r="H40" s="11">
        <v>16</v>
      </c>
      <c r="I40" s="11">
        <v>17</v>
      </c>
      <c r="J40" s="11">
        <v>18</v>
      </c>
      <c r="K40" s="11">
        <v>5</v>
      </c>
      <c r="L40" s="11">
        <v>4</v>
      </c>
      <c r="M40" s="11">
        <v>0</v>
      </c>
      <c r="N40" s="11">
        <v>0</v>
      </c>
      <c r="O40" s="11">
        <v>0</v>
      </c>
      <c r="P40" s="11">
        <v>73</v>
      </c>
      <c r="Q40" s="11">
        <v>440</v>
      </c>
      <c r="R40" s="13">
        <v>75.34</v>
      </c>
    </row>
    <row r="41" spans="1:18" ht="15" customHeight="1">
      <c r="A41" s="54"/>
      <c r="B41" s="56"/>
      <c r="C41" s="10" t="s">
        <v>18</v>
      </c>
      <c r="D41" s="11">
        <v>92</v>
      </c>
      <c r="E41" s="11">
        <v>92</v>
      </c>
      <c r="F41" s="12">
        <v>100</v>
      </c>
      <c r="G41" s="11">
        <v>19</v>
      </c>
      <c r="H41" s="11">
        <v>20</v>
      </c>
      <c r="I41" s="11">
        <v>21</v>
      </c>
      <c r="J41" s="11">
        <v>23</v>
      </c>
      <c r="K41" s="11">
        <v>9</v>
      </c>
      <c r="L41" s="11">
        <v>0</v>
      </c>
      <c r="M41" s="11">
        <v>0</v>
      </c>
      <c r="N41" s="11">
        <v>0</v>
      </c>
      <c r="O41" s="11">
        <v>0</v>
      </c>
      <c r="P41" s="11">
        <v>92</v>
      </c>
      <c r="Q41" s="11">
        <v>569</v>
      </c>
      <c r="R41" s="13">
        <v>77.31</v>
      </c>
    </row>
    <row r="42" spans="1:18" ht="15" customHeight="1">
      <c r="A42" s="55"/>
      <c r="B42" s="56"/>
      <c r="C42" s="10" t="s">
        <v>19</v>
      </c>
      <c r="D42" s="11">
        <v>165</v>
      </c>
      <c r="E42" s="11">
        <v>165</v>
      </c>
      <c r="F42" s="12">
        <v>100</v>
      </c>
      <c r="G42" s="11">
        <v>32</v>
      </c>
      <c r="H42" s="11">
        <v>36</v>
      </c>
      <c r="I42" s="11">
        <v>38</v>
      </c>
      <c r="J42" s="11">
        <v>41</v>
      </c>
      <c r="K42" s="11">
        <v>14</v>
      </c>
      <c r="L42" s="11">
        <v>4</v>
      </c>
      <c r="M42" s="11">
        <v>0</v>
      </c>
      <c r="N42" s="11">
        <v>0</v>
      </c>
      <c r="O42" s="11">
        <v>0</v>
      </c>
      <c r="P42" s="11">
        <v>165</v>
      </c>
      <c r="Q42" s="11">
        <v>1009</v>
      </c>
      <c r="R42" s="13">
        <v>76.44</v>
      </c>
    </row>
    <row r="43" spans="1:18" ht="15" customHeight="1">
      <c r="A43" s="53">
        <v>12</v>
      </c>
      <c r="B43" s="56" t="s">
        <v>34</v>
      </c>
      <c r="C43" s="10" t="s">
        <v>17</v>
      </c>
      <c r="D43" s="11">
        <v>52</v>
      </c>
      <c r="E43" s="11">
        <v>52</v>
      </c>
      <c r="F43" s="12">
        <v>100</v>
      </c>
      <c r="G43" s="11">
        <v>12</v>
      </c>
      <c r="H43" s="11">
        <v>3</v>
      </c>
      <c r="I43" s="11">
        <v>12</v>
      </c>
      <c r="J43" s="11">
        <v>12</v>
      </c>
      <c r="K43" s="11">
        <v>8</v>
      </c>
      <c r="L43" s="11">
        <v>5</v>
      </c>
      <c r="M43" s="11">
        <v>0</v>
      </c>
      <c r="N43" s="11">
        <v>0</v>
      </c>
      <c r="O43" s="11">
        <v>0</v>
      </c>
      <c r="P43" s="11">
        <v>52</v>
      </c>
      <c r="Q43" s="11">
        <v>296</v>
      </c>
      <c r="R43" s="13">
        <v>71.15</v>
      </c>
    </row>
    <row r="44" spans="1:18" ht="15" customHeight="1">
      <c r="A44" s="54"/>
      <c r="B44" s="56"/>
      <c r="C44" s="10" t="s">
        <v>18</v>
      </c>
      <c r="D44" s="11">
        <v>55</v>
      </c>
      <c r="E44" s="11">
        <v>55</v>
      </c>
      <c r="F44" s="12">
        <v>100</v>
      </c>
      <c r="G44" s="11">
        <v>8</v>
      </c>
      <c r="H44" s="11">
        <v>14</v>
      </c>
      <c r="I44" s="11">
        <v>14</v>
      </c>
      <c r="J44" s="11">
        <v>14</v>
      </c>
      <c r="K44" s="11">
        <v>5</v>
      </c>
      <c r="L44" s="11">
        <v>0</v>
      </c>
      <c r="M44" s="11">
        <v>0</v>
      </c>
      <c r="N44" s="11">
        <v>0</v>
      </c>
      <c r="O44" s="11">
        <v>0</v>
      </c>
      <c r="P44" s="11">
        <v>55</v>
      </c>
      <c r="Q44" s="11">
        <v>336</v>
      </c>
      <c r="R44" s="13">
        <v>76.36</v>
      </c>
    </row>
    <row r="45" spans="1:18" ht="15" customHeight="1">
      <c r="A45" s="55"/>
      <c r="B45" s="56"/>
      <c r="C45" s="10" t="s">
        <v>19</v>
      </c>
      <c r="D45" s="11">
        <v>107</v>
      </c>
      <c r="E45" s="11">
        <v>107</v>
      </c>
      <c r="F45" s="12">
        <v>100</v>
      </c>
      <c r="G45" s="11">
        <v>20</v>
      </c>
      <c r="H45" s="11">
        <v>17</v>
      </c>
      <c r="I45" s="11">
        <v>26</v>
      </c>
      <c r="J45" s="11">
        <v>26</v>
      </c>
      <c r="K45" s="11">
        <v>13</v>
      </c>
      <c r="L45" s="11">
        <v>5</v>
      </c>
      <c r="M45" s="11">
        <v>0</v>
      </c>
      <c r="N45" s="11">
        <v>0</v>
      </c>
      <c r="O45" s="11">
        <v>0</v>
      </c>
      <c r="P45" s="11">
        <v>107</v>
      </c>
      <c r="Q45" s="11">
        <v>632</v>
      </c>
      <c r="R45" s="13">
        <v>73.83</v>
      </c>
    </row>
    <row r="46" spans="1:18" ht="15" customHeight="1">
      <c r="A46" s="53">
        <v>13</v>
      </c>
      <c r="B46" s="56" t="s">
        <v>35</v>
      </c>
      <c r="C46" s="10" t="s">
        <v>17</v>
      </c>
      <c r="D46" s="11">
        <v>69</v>
      </c>
      <c r="E46" s="11">
        <v>69</v>
      </c>
      <c r="F46" s="12">
        <v>100</v>
      </c>
      <c r="G46" s="11">
        <v>10</v>
      </c>
      <c r="H46" s="11">
        <v>12</v>
      </c>
      <c r="I46" s="11">
        <v>13</v>
      </c>
      <c r="J46" s="11">
        <v>14</v>
      </c>
      <c r="K46" s="11">
        <v>16</v>
      </c>
      <c r="L46" s="11">
        <v>4</v>
      </c>
      <c r="M46" s="11">
        <v>0</v>
      </c>
      <c r="N46" s="11">
        <v>0</v>
      </c>
      <c r="O46" s="11">
        <v>0</v>
      </c>
      <c r="P46" s="11">
        <v>69</v>
      </c>
      <c r="Q46" s="11">
        <v>388</v>
      </c>
      <c r="R46" s="13">
        <v>70.29</v>
      </c>
    </row>
    <row r="47" spans="1:18" ht="15" customHeight="1">
      <c r="A47" s="54"/>
      <c r="B47" s="56"/>
      <c r="C47" s="10" t="s">
        <v>18</v>
      </c>
      <c r="D47" s="11">
        <v>55</v>
      </c>
      <c r="E47" s="11">
        <v>55</v>
      </c>
      <c r="F47" s="12">
        <v>100</v>
      </c>
      <c r="G47" s="11">
        <v>18</v>
      </c>
      <c r="H47" s="11">
        <v>16</v>
      </c>
      <c r="I47" s="11">
        <v>10</v>
      </c>
      <c r="J47" s="11">
        <v>7</v>
      </c>
      <c r="K47" s="11">
        <v>2</v>
      </c>
      <c r="L47" s="11">
        <v>2</v>
      </c>
      <c r="M47" s="11">
        <v>0</v>
      </c>
      <c r="N47" s="11">
        <v>0</v>
      </c>
      <c r="O47" s="11">
        <v>0</v>
      </c>
      <c r="P47" s="11">
        <v>55</v>
      </c>
      <c r="Q47" s="11">
        <v>365</v>
      </c>
      <c r="R47" s="13">
        <v>82.95</v>
      </c>
    </row>
    <row r="48" spans="1:18" ht="15" customHeight="1">
      <c r="A48" s="55"/>
      <c r="B48" s="56"/>
      <c r="C48" s="10" t="s">
        <v>19</v>
      </c>
      <c r="D48" s="11">
        <v>124</v>
      </c>
      <c r="E48" s="11">
        <v>124</v>
      </c>
      <c r="F48" s="12">
        <v>100</v>
      </c>
      <c r="G48" s="11">
        <v>28</v>
      </c>
      <c r="H48" s="11">
        <v>28</v>
      </c>
      <c r="I48" s="11">
        <v>23</v>
      </c>
      <c r="J48" s="11">
        <v>21</v>
      </c>
      <c r="K48" s="11">
        <v>18</v>
      </c>
      <c r="L48" s="11">
        <v>6</v>
      </c>
      <c r="M48" s="11">
        <v>0</v>
      </c>
      <c r="N48" s="11">
        <v>0</v>
      </c>
      <c r="O48" s="11">
        <v>0</v>
      </c>
      <c r="P48" s="11">
        <v>124</v>
      </c>
      <c r="Q48" s="11">
        <v>753</v>
      </c>
      <c r="R48" s="13">
        <v>75.91</v>
      </c>
    </row>
    <row r="49" spans="1:18" ht="15" customHeight="1">
      <c r="A49" s="53">
        <v>14</v>
      </c>
      <c r="B49" s="56" t="s">
        <v>36</v>
      </c>
      <c r="C49" s="10" t="s">
        <v>17</v>
      </c>
      <c r="D49" s="11">
        <v>17</v>
      </c>
      <c r="E49" s="11">
        <v>17</v>
      </c>
      <c r="F49" s="12">
        <v>100</v>
      </c>
      <c r="G49" s="11">
        <v>2</v>
      </c>
      <c r="H49" s="11">
        <v>2</v>
      </c>
      <c r="I49" s="11">
        <v>5</v>
      </c>
      <c r="J49" s="11">
        <v>5</v>
      </c>
      <c r="K49" s="11">
        <v>2</v>
      </c>
      <c r="L49" s="11">
        <v>1</v>
      </c>
      <c r="M49" s="11">
        <v>0</v>
      </c>
      <c r="N49" s="11">
        <v>0</v>
      </c>
      <c r="O49" s="11">
        <v>0</v>
      </c>
      <c r="P49" s="11">
        <v>17</v>
      </c>
      <c r="Q49" s="11">
        <v>96</v>
      </c>
      <c r="R49" s="13">
        <v>70.59</v>
      </c>
    </row>
    <row r="50" spans="1:18" ht="15" customHeight="1">
      <c r="A50" s="54"/>
      <c r="B50" s="56"/>
      <c r="C50" s="10" t="s">
        <v>18</v>
      </c>
      <c r="D50" s="11">
        <v>18</v>
      </c>
      <c r="E50" s="11">
        <v>18</v>
      </c>
      <c r="F50" s="12">
        <v>100</v>
      </c>
      <c r="G50" s="11">
        <v>4</v>
      </c>
      <c r="H50" s="11">
        <v>11</v>
      </c>
      <c r="I50" s="11">
        <v>3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18</v>
      </c>
      <c r="Q50" s="11">
        <v>127</v>
      </c>
      <c r="R50" s="13">
        <v>88.19</v>
      </c>
    </row>
    <row r="51" spans="1:18" ht="15" customHeight="1">
      <c r="A51" s="55"/>
      <c r="B51" s="56"/>
      <c r="C51" s="10" t="s">
        <v>19</v>
      </c>
      <c r="D51" s="11">
        <v>35</v>
      </c>
      <c r="E51" s="11">
        <v>35</v>
      </c>
      <c r="F51" s="12">
        <v>100</v>
      </c>
      <c r="G51" s="11">
        <v>6</v>
      </c>
      <c r="H51" s="11">
        <v>13</v>
      </c>
      <c r="I51" s="11">
        <v>8</v>
      </c>
      <c r="J51" s="11">
        <v>5</v>
      </c>
      <c r="K51" s="11">
        <v>2</v>
      </c>
      <c r="L51" s="11">
        <v>1</v>
      </c>
      <c r="M51" s="11">
        <v>0</v>
      </c>
      <c r="N51" s="11">
        <v>0</v>
      </c>
      <c r="O51" s="11">
        <v>0</v>
      </c>
      <c r="P51" s="11">
        <v>35</v>
      </c>
      <c r="Q51" s="11">
        <v>223</v>
      </c>
      <c r="R51" s="13">
        <v>79.64</v>
      </c>
    </row>
    <row r="52" spans="1:18" ht="15" customHeight="1">
      <c r="A52" s="53">
        <v>15</v>
      </c>
      <c r="B52" s="56" t="s">
        <v>37</v>
      </c>
      <c r="C52" s="10" t="s">
        <v>17</v>
      </c>
      <c r="D52" s="11">
        <v>23</v>
      </c>
      <c r="E52" s="11">
        <v>23</v>
      </c>
      <c r="F52" s="12">
        <v>100</v>
      </c>
      <c r="G52" s="11">
        <v>8</v>
      </c>
      <c r="H52" s="11">
        <v>3</v>
      </c>
      <c r="I52" s="11">
        <v>4</v>
      </c>
      <c r="J52" s="11">
        <v>6</v>
      </c>
      <c r="K52" s="11">
        <v>2</v>
      </c>
      <c r="L52" s="11">
        <v>0</v>
      </c>
      <c r="M52" s="11">
        <v>0</v>
      </c>
      <c r="N52" s="11">
        <v>0</v>
      </c>
      <c r="O52" s="11">
        <v>0</v>
      </c>
      <c r="P52" s="11">
        <v>23</v>
      </c>
      <c r="Q52" s="11">
        <v>147</v>
      </c>
      <c r="R52" s="13">
        <v>79.89</v>
      </c>
    </row>
    <row r="53" spans="1:18" ht="15" customHeight="1">
      <c r="A53" s="54"/>
      <c r="B53" s="56"/>
      <c r="C53" s="10" t="s">
        <v>18</v>
      </c>
      <c r="D53" s="11">
        <v>9</v>
      </c>
      <c r="E53" s="11">
        <v>9</v>
      </c>
      <c r="F53" s="12">
        <v>100</v>
      </c>
      <c r="G53" s="11">
        <v>4</v>
      </c>
      <c r="H53" s="11">
        <v>3</v>
      </c>
      <c r="I53" s="11">
        <v>1</v>
      </c>
      <c r="J53" s="11">
        <v>0</v>
      </c>
      <c r="K53" s="11">
        <v>1</v>
      </c>
      <c r="L53" s="11">
        <v>0</v>
      </c>
      <c r="M53" s="11">
        <v>0</v>
      </c>
      <c r="N53" s="11">
        <v>0</v>
      </c>
      <c r="O53" s="11">
        <v>0</v>
      </c>
      <c r="P53" s="11">
        <v>9</v>
      </c>
      <c r="Q53" s="11">
        <v>63</v>
      </c>
      <c r="R53" s="13">
        <v>87.5</v>
      </c>
    </row>
    <row r="54" spans="1:18" ht="15" customHeight="1">
      <c r="A54" s="55"/>
      <c r="B54" s="56"/>
      <c r="C54" s="10" t="s">
        <v>19</v>
      </c>
      <c r="D54" s="11">
        <v>32</v>
      </c>
      <c r="E54" s="11">
        <v>32</v>
      </c>
      <c r="F54" s="12">
        <v>100</v>
      </c>
      <c r="G54" s="11">
        <v>12</v>
      </c>
      <c r="H54" s="11">
        <v>6</v>
      </c>
      <c r="I54" s="11">
        <v>5</v>
      </c>
      <c r="J54" s="11">
        <v>6</v>
      </c>
      <c r="K54" s="11">
        <v>3</v>
      </c>
      <c r="L54" s="11">
        <v>0</v>
      </c>
      <c r="M54" s="11">
        <v>0</v>
      </c>
      <c r="N54" s="11">
        <v>0</v>
      </c>
      <c r="O54" s="11">
        <v>0</v>
      </c>
      <c r="P54" s="11">
        <v>32</v>
      </c>
      <c r="Q54" s="11">
        <v>210</v>
      </c>
      <c r="R54" s="13">
        <v>82.03</v>
      </c>
    </row>
    <row r="55" spans="1:18" ht="15" customHeight="1">
      <c r="A55" s="53">
        <v>16</v>
      </c>
      <c r="B55" s="56" t="s">
        <v>38</v>
      </c>
      <c r="C55" s="10" t="s">
        <v>17</v>
      </c>
      <c r="D55" s="11">
        <v>13</v>
      </c>
      <c r="E55" s="11">
        <v>13</v>
      </c>
      <c r="F55" s="12">
        <v>100</v>
      </c>
      <c r="G55" s="11">
        <v>1</v>
      </c>
      <c r="H55" s="11">
        <v>4</v>
      </c>
      <c r="I55" s="11">
        <v>5</v>
      </c>
      <c r="J55" s="11">
        <v>1</v>
      </c>
      <c r="K55" s="11">
        <v>2</v>
      </c>
      <c r="L55" s="11">
        <v>0</v>
      </c>
      <c r="M55" s="11">
        <v>0</v>
      </c>
      <c r="N55" s="11">
        <v>0</v>
      </c>
      <c r="O55" s="11">
        <v>0</v>
      </c>
      <c r="P55" s="11">
        <v>13</v>
      </c>
      <c r="Q55" s="11">
        <v>79</v>
      </c>
      <c r="R55" s="13">
        <v>75.96</v>
      </c>
    </row>
    <row r="56" spans="1:18" ht="15" customHeight="1">
      <c r="A56" s="54"/>
      <c r="B56" s="56"/>
      <c r="C56" s="10" t="s">
        <v>18</v>
      </c>
      <c r="D56" s="11">
        <v>7</v>
      </c>
      <c r="E56" s="11">
        <v>7</v>
      </c>
      <c r="F56" s="12">
        <v>100</v>
      </c>
      <c r="G56" s="11">
        <v>0</v>
      </c>
      <c r="H56" s="11">
        <v>3</v>
      </c>
      <c r="I56" s="11">
        <v>1</v>
      </c>
      <c r="J56" s="11">
        <v>2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7</v>
      </c>
      <c r="Q56" s="11">
        <v>39</v>
      </c>
      <c r="R56" s="13">
        <v>69.64</v>
      </c>
    </row>
    <row r="57" spans="1:18" ht="15" customHeight="1">
      <c r="A57" s="55"/>
      <c r="B57" s="56"/>
      <c r="C57" s="10" t="s">
        <v>19</v>
      </c>
      <c r="D57" s="11">
        <v>20</v>
      </c>
      <c r="E57" s="11">
        <v>20</v>
      </c>
      <c r="F57" s="12">
        <v>100</v>
      </c>
      <c r="G57" s="11">
        <v>1</v>
      </c>
      <c r="H57" s="11">
        <v>7</v>
      </c>
      <c r="I57" s="11">
        <v>6</v>
      </c>
      <c r="J57" s="11">
        <v>3</v>
      </c>
      <c r="K57" s="11">
        <v>2</v>
      </c>
      <c r="L57" s="11">
        <v>0</v>
      </c>
      <c r="M57" s="11">
        <v>1</v>
      </c>
      <c r="N57" s="11">
        <v>0</v>
      </c>
      <c r="O57" s="11">
        <v>0</v>
      </c>
      <c r="P57" s="11">
        <v>20</v>
      </c>
      <c r="Q57" s="11">
        <v>118</v>
      </c>
      <c r="R57" s="13">
        <v>73.75</v>
      </c>
    </row>
    <row r="58" spans="1:18" ht="15" customHeight="1">
      <c r="A58" s="53">
        <v>17</v>
      </c>
      <c r="B58" s="56" t="s">
        <v>39</v>
      </c>
      <c r="C58" s="10" t="s">
        <v>17</v>
      </c>
      <c r="D58" s="11">
        <v>21</v>
      </c>
      <c r="E58" s="11">
        <v>21</v>
      </c>
      <c r="F58" s="12">
        <v>100</v>
      </c>
      <c r="G58" s="11">
        <v>4</v>
      </c>
      <c r="H58" s="11">
        <v>4</v>
      </c>
      <c r="I58" s="11">
        <v>3</v>
      </c>
      <c r="J58" s="11">
        <v>7</v>
      </c>
      <c r="K58" s="11">
        <v>3</v>
      </c>
      <c r="L58" s="11">
        <v>0</v>
      </c>
      <c r="M58" s="11">
        <v>0</v>
      </c>
      <c r="N58" s="11">
        <v>0</v>
      </c>
      <c r="O58" s="11">
        <v>0</v>
      </c>
      <c r="P58" s="11">
        <v>21</v>
      </c>
      <c r="Q58" s="11">
        <v>125</v>
      </c>
      <c r="R58" s="13">
        <v>74.4</v>
      </c>
    </row>
    <row r="59" spans="1:18" ht="15" customHeight="1">
      <c r="A59" s="54"/>
      <c r="B59" s="56"/>
      <c r="C59" s="10" t="s">
        <v>18</v>
      </c>
      <c r="D59" s="11">
        <v>11</v>
      </c>
      <c r="E59" s="11">
        <v>11</v>
      </c>
      <c r="F59" s="12">
        <v>100</v>
      </c>
      <c r="G59" s="11">
        <v>1</v>
      </c>
      <c r="H59" s="11">
        <v>6</v>
      </c>
      <c r="I59" s="11">
        <v>3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11</v>
      </c>
      <c r="Q59" s="11">
        <v>70</v>
      </c>
      <c r="R59" s="13">
        <v>79.55</v>
      </c>
    </row>
    <row r="60" spans="1:18" ht="15" customHeight="1">
      <c r="A60" s="55"/>
      <c r="B60" s="56"/>
      <c r="C60" s="10" t="s">
        <v>19</v>
      </c>
      <c r="D60" s="11">
        <v>32</v>
      </c>
      <c r="E60" s="11">
        <v>32</v>
      </c>
      <c r="F60" s="12">
        <v>100</v>
      </c>
      <c r="G60" s="11">
        <v>5</v>
      </c>
      <c r="H60" s="11">
        <v>10</v>
      </c>
      <c r="I60" s="11">
        <v>6</v>
      </c>
      <c r="J60" s="11">
        <v>7</v>
      </c>
      <c r="K60" s="11">
        <v>3</v>
      </c>
      <c r="L60" s="11">
        <v>0</v>
      </c>
      <c r="M60" s="11">
        <v>1</v>
      </c>
      <c r="N60" s="11">
        <v>0</v>
      </c>
      <c r="O60" s="11">
        <v>0</v>
      </c>
      <c r="P60" s="11">
        <v>32</v>
      </c>
      <c r="Q60" s="11">
        <v>195</v>
      </c>
      <c r="R60" s="13">
        <v>76.17</v>
      </c>
    </row>
    <row r="61" spans="1:18" ht="15" customHeight="1">
      <c r="A61" s="53">
        <v>18</v>
      </c>
      <c r="B61" s="56" t="s">
        <v>40</v>
      </c>
      <c r="C61" s="10" t="s">
        <v>17</v>
      </c>
      <c r="D61" s="11">
        <v>20</v>
      </c>
      <c r="E61" s="11">
        <v>20</v>
      </c>
      <c r="F61" s="12">
        <v>100</v>
      </c>
      <c r="G61" s="11">
        <v>0</v>
      </c>
      <c r="H61" s="11">
        <v>1</v>
      </c>
      <c r="I61" s="11">
        <v>4</v>
      </c>
      <c r="J61" s="11">
        <v>3</v>
      </c>
      <c r="K61" s="11">
        <v>9</v>
      </c>
      <c r="L61" s="11">
        <v>3</v>
      </c>
      <c r="M61" s="11">
        <v>0</v>
      </c>
      <c r="N61" s="11">
        <v>0</v>
      </c>
      <c r="O61" s="11">
        <v>0</v>
      </c>
      <c r="P61" s="11">
        <v>20</v>
      </c>
      <c r="Q61" s="11">
        <v>91</v>
      </c>
      <c r="R61" s="13">
        <v>56.88</v>
      </c>
    </row>
    <row r="62" spans="1:18" ht="15" customHeight="1">
      <c r="A62" s="54"/>
      <c r="B62" s="56"/>
      <c r="C62" s="10" t="s">
        <v>18</v>
      </c>
      <c r="D62" s="11">
        <v>16</v>
      </c>
      <c r="E62" s="11">
        <v>16</v>
      </c>
      <c r="F62" s="12">
        <v>100</v>
      </c>
      <c r="G62" s="11">
        <v>2</v>
      </c>
      <c r="H62" s="11">
        <v>2</v>
      </c>
      <c r="I62" s="11">
        <v>2</v>
      </c>
      <c r="J62" s="11">
        <v>6</v>
      </c>
      <c r="K62" s="11">
        <v>4</v>
      </c>
      <c r="L62" s="11">
        <v>0</v>
      </c>
      <c r="M62" s="11">
        <v>0</v>
      </c>
      <c r="N62" s="11">
        <v>0</v>
      </c>
      <c r="O62" s="11">
        <v>0</v>
      </c>
      <c r="P62" s="11">
        <v>16</v>
      </c>
      <c r="Q62" s="11">
        <v>88</v>
      </c>
      <c r="R62" s="13">
        <v>68.75</v>
      </c>
    </row>
    <row r="63" spans="1:18" ht="15" customHeight="1">
      <c r="A63" s="55"/>
      <c r="B63" s="56"/>
      <c r="C63" s="10" t="s">
        <v>19</v>
      </c>
      <c r="D63" s="11">
        <v>36</v>
      </c>
      <c r="E63" s="11">
        <v>36</v>
      </c>
      <c r="F63" s="12">
        <v>100</v>
      </c>
      <c r="G63" s="11">
        <v>2</v>
      </c>
      <c r="H63" s="11">
        <v>3</v>
      </c>
      <c r="I63" s="11">
        <v>6</v>
      </c>
      <c r="J63" s="11">
        <v>9</v>
      </c>
      <c r="K63" s="11">
        <v>13</v>
      </c>
      <c r="L63" s="11">
        <v>3</v>
      </c>
      <c r="M63" s="11">
        <v>0</v>
      </c>
      <c r="N63" s="11">
        <v>0</v>
      </c>
      <c r="O63" s="11">
        <v>0</v>
      </c>
      <c r="P63" s="11">
        <v>36</v>
      </c>
      <c r="Q63" s="11">
        <v>179</v>
      </c>
      <c r="R63" s="13">
        <v>62.15</v>
      </c>
    </row>
    <row r="64" spans="1:18" ht="15" customHeight="1">
      <c r="A64" s="53">
        <v>19</v>
      </c>
      <c r="B64" s="56" t="s">
        <v>41</v>
      </c>
      <c r="C64" s="10" t="s">
        <v>17</v>
      </c>
      <c r="D64" s="11">
        <v>18</v>
      </c>
      <c r="E64" s="11">
        <v>18</v>
      </c>
      <c r="F64" s="12">
        <v>100</v>
      </c>
      <c r="G64" s="11">
        <v>2</v>
      </c>
      <c r="H64" s="11">
        <v>2</v>
      </c>
      <c r="I64" s="11">
        <v>2</v>
      </c>
      <c r="J64" s="11">
        <v>4</v>
      </c>
      <c r="K64" s="11">
        <v>7</v>
      </c>
      <c r="L64" s="11">
        <v>1</v>
      </c>
      <c r="M64" s="11">
        <v>0</v>
      </c>
      <c r="N64" s="11">
        <v>0</v>
      </c>
      <c r="O64" s="11">
        <v>0</v>
      </c>
      <c r="P64" s="11">
        <v>18</v>
      </c>
      <c r="Q64" s="11">
        <v>93</v>
      </c>
      <c r="R64" s="13">
        <v>64.58</v>
      </c>
    </row>
    <row r="65" spans="1:18" ht="15" customHeight="1">
      <c r="A65" s="54"/>
      <c r="B65" s="56"/>
      <c r="C65" s="10" t="s">
        <v>18</v>
      </c>
      <c r="D65" s="11">
        <v>7</v>
      </c>
      <c r="E65" s="11">
        <v>7</v>
      </c>
      <c r="F65" s="12">
        <v>100</v>
      </c>
      <c r="G65" s="11">
        <v>0</v>
      </c>
      <c r="H65" s="11">
        <v>4</v>
      </c>
      <c r="I65" s="11">
        <v>2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7</v>
      </c>
      <c r="Q65" s="11">
        <v>45</v>
      </c>
      <c r="R65" s="13">
        <v>80.36</v>
      </c>
    </row>
    <row r="66" spans="1:18" ht="15" customHeight="1">
      <c r="A66" s="55"/>
      <c r="B66" s="56"/>
      <c r="C66" s="10" t="s">
        <v>19</v>
      </c>
      <c r="D66" s="11">
        <v>25</v>
      </c>
      <c r="E66" s="11">
        <v>25</v>
      </c>
      <c r="F66" s="12">
        <v>100</v>
      </c>
      <c r="G66" s="11">
        <v>2</v>
      </c>
      <c r="H66" s="11">
        <v>6</v>
      </c>
      <c r="I66" s="11">
        <v>4</v>
      </c>
      <c r="J66" s="11">
        <v>5</v>
      </c>
      <c r="K66" s="11">
        <v>7</v>
      </c>
      <c r="L66" s="11">
        <v>1</v>
      </c>
      <c r="M66" s="11">
        <v>0</v>
      </c>
      <c r="N66" s="11">
        <v>0</v>
      </c>
      <c r="O66" s="11">
        <v>0</v>
      </c>
      <c r="P66" s="11">
        <v>25</v>
      </c>
      <c r="Q66" s="11">
        <v>138</v>
      </c>
      <c r="R66" s="13">
        <v>69</v>
      </c>
    </row>
    <row r="67" spans="1:18" ht="15" customHeight="1">
      <c r="A67" s="53">
        <v>20</v>
      </c>
      <c r="B67" s="56" t="s">
        <v>42</v>
      </c>
      <c r="C67" s="10" t="s">
        <v>17</v>
      </c>
      <c r="D67" s="11">
        <v>26</v>
      </c>
      <c r="E67" s="11">
        <v>26</v>
      </c>
      <c r="F67" s="12">
        <v>100</v>
      </c>
      <c r="G67" s="11">
        <v>1</v>
      </c>
      <c r="H67" s="11">
        <v>8</v>
      </c>
      <c r="I67" s="11">
        <v>4</v>
      </c>
      <c r="J67" s="11">
        <v>9</v>
      </c>
      <c r="K67" s="11">
        <v>3</v>
      </c>
      <c r="L67" s="11">
        <v>0</v>
      </c>
      <c r="M67" s="11">
        <v>1</v>
      </c>
      <c r="N67" s="11">
        <v>0</v>
      </c>
      <c r="O67" s="11">
        <v>0</v>
      </c>
      <c r="P67" s="11">
        <v>26</v>
      </c>
      <c r="Q67" s="11">
        <v>147</v>
      </c>
      <c r="R67" s="13">
        <v>70.67</v>
      </c>
    </row>
    <row r="68" spans="1:18" ht="15" customHeight="1">
      <c r="A68" s="54"/>
      <c r="B68" s="56"/>
      <c r="C68" s="10" t="s">
        <v>18</v>
      </c>
      <c r="D68" s="11">
        <v>11</v>
      </c>
      <c r="E68" s="11">
        <v>11</v>
      </c>
      <c r="F68" s="12">
        <v>100</v>
      </c>
      <c r="G68" s="11">
        <v>1</v>
      </c>
      <c r="H68" s="11">
        <v>5</v>
      </c>
      <c r="I68" s="11">
        <v>2</v>
      </c>
      <c r="J68" s="11">
        <v>3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11</v>
      </c>
      <c r="Q68" s="11">
        <v>70</v>
      </c>
      <c r="R68" s="13">
        <v>79.55</v>
      </c>
    </row>
    <row r="69" spans="1:18" ht="15" customHeight="1">
      <c r="A69" s="55"/>
      <c r="B69" s="56"/>
      <c r="C69" s="10" t="s">
        <v>19</v>
      </c>
      <c r="D69" s="11">
        <v>37</v>
      </c>
      <c r="E69" s="11">
        <v>37</v>
      </c>
      <c r="F69" s="12">
        <v>100</v>
      </c>
      <c r="G69" s="11">
        <v>2</v>
      </c>
      <c r="H69" s="11">
        <v>13</v>
      </c>
      <c r="I69" s="11">
        <v>6</v>
      </c>
      <c r="J69" s="11">
        <v>12</v>
      </c>
      <c r="K69" s="11">
        <v>3</v>
      </c>
      <c r="L69" s="11">
        <v>0</v>
      </c>
      <c r="M69" s="11">
        <v>1</v>
      </c>
      <c r="N69" s="11">
        <v>0</v>
      </c>
      <c r="O69" s="11">
        <v>0</v>
      </c>
      <c r="P69" s="11">
        <v>37</v>
      </c>
      <c r="Q69" s="11">
        <v>217</v>
      </c>
      <c r="R69" s="13">
        <v>73.31</v>
      </c>
    </row>
    <row r="70" spans="1:18" ht="15" customHeight="1">
      <c r="A70" s="53">
        <v>21</v>
      </c>
      <c r="B70" s="56" t="s">
        <v>43</v>
      </c>
      <c r="C70" s="10" t="s">
        <v>17</v>
      </c>
      <c r="D70" s="11">
        <v>32</v>
      </c>
      <c r="E70" s="11">
        <v>32</v>
      </c>
      <c r="F70" s="12">
        <v>100</v>
      </c>
      <c r="G70" s="11">
        <v>0</v>
      </c>
      <c r="H70" s="11">
        <v>2</v>
      </c>
      <c r="I70" s="11">
        <v>1</v>
      </c>
      <c r="J70" s="11">
        <v>6</v>
      </c>
      <c r="K70" s="11">
        <v>15</v>
      </c>
      <c r="L70" s="11">
        <v>7</v>
      </c>
      <c r="M70" s="11">
        <v>1</v>
      </c>
      <c r="N70" s="11">
        <v>0</v>
      </c>
      <c r="O70" s="11">
        <v>0</v>
      </c>
      <c r="P70" s="11">
        <v>32</v>
      </c>
      <c r="Q70" s="11">
        <v>133</v>
      </c>
      <c r="R70" s="13">
        <v>51.95</v>
      </c>
    </row>
    <row r="71" spans="1:18" ht="15" customHeight="1">
      <c r="A71" s="54"/>
      <c r="B71" s="56"/>
      <c r="C71" s="10" t="s">
        <v>18</v>
      </c>
      <c r="D71" s="11">
        <v>44</v>
      </c>
      <c r="E71" s="11">
        <v>44</v>
      </c>
      <c r="F71" s="12">
        <v>100</v>
      </c>
      <c r="G71" s="11">
        <v>3</v>
      </c>
      <c r="H71" s="11">
        <v>6</v>
      </c>
      <c r="I71" s="11">
        <v>11</v>
      </c>
      <c r="J71" s="11">
        <v>13</v>
      </c>
      <c r="K71" s="11">
        <v>7</v>
      </c>
      <c r="L71" s="11">
        <v>2</v>
      </c>
      <c r="M71" s="11">
        <v>2</v>
      </c>
      <c r="N71" s="11">
        <v>0</v>
      </c>
      <c r="O71" s="11">
        <v>0</v>
      </c>
      <c r="P71" s="11">
        <v>44</v>
      </c>
      <c r="Q71" s="11">
        <v>235</v>
      </c>
      <c r="R71" s="13">
        <v>66.76</v>
      </c>
    </row>
    <row r="72" spans="1:18" ht="15" customHeight="1">
      <c r="A72" s="55"/>
      <c r="B72" s="56"/>
      <c r="C72" s="10" t="s">
        <v>19</v>
      </c>
      <c r="D72" s="11">
        <v>76</v>
      </c>
      <c r="E72" s="11">
        <v>76</v>
      </c>
      <c r="F72" s="12">
        <v>100</v>
      </c>
      <c r="G72" s="11">
        <v>3</v>
      </c>
      <c r="H72" s="11">
        <v>8</v>
      </c>
      <c r="I72" s="11">
        <v>12</v>
      </c>
      <c r="J72" s="11">
        <v>19</v>
      </c>
      <c r="K72" s="11">
        <v>22</v>
      </c>
      <c r="L72" s="11">
        <v>9</v>
      </c>
      <c r="M72" s="11">
        <v>3</v>
      </c>
      <c r="N72" s="11">
        <v>0</v>
      </c>
      <c r="O72" s="11">
        <v>0</v>
      </c>
      <c r="P72" s="11">
        <v>76</v>
      </c>
      <c r="Q72" s="11">
        <v>368</v>
      </c>
      <c r="R72" s="13">
        <v>60.53</v>
      </c>
    </row>
    <row r="73" spans="1:18" ht="15" customHeight="1">
      <c r="A73" s="53">
        <v>22</v>
      </c>
      <c r="B73" s="56" t="s">
        <v>44</v>
      </c>
      <c r="C73" s="10" t="s">
        <v>17</v>
      </c>
      <c r="D73" s="11">
        <v>14</v>
      </c>
      <c r="E73" s="11">
        <v>14</v>
      </c>
      <c r="F73" s="12">
        <v>100</v>
      </c>
      <c r="G73" s="11">
        <v>3</v>
      </c>
      <c r="H73" s="11">
        <v>3</v>
      </c>
      <c r="I73" s="11">
        <v>4</v>
      </c>
      <c r="J73" s="11">
        <v>2</v>
      </c>
      <c r="K73" s="11">
        <v>2</v>
      </c>
      <c r="L73" s="11">
        <v>0</v>
      </c>
      <c r="M73" s="11">
        <v>0</v>
      </c>
      <c r="N73" s="11">
        <v>0</v>
      </c>
      <c r="O73" s="11">
        <v>0</v>
      </c>
      <c r="P73" s="11">
        <v>14</v>
      </c>
      <c r="Q73" s="11">
        <v>87</v>
      </c>
      <c r="R73" s="13">
        <v>77.68</v>
      </c>
    </row>
    <row r="74" spans="1:18" ht="15" customHeight="1">
      <c r="A74" s="54"/>
      <c r="B74" s="56"/>
      <c r="C74" s="10" t="s">
        <v>18</v>
      </c>
      <c r="D74" s="11">
        <v>17</v>
      </c>
      <c r="E74" s="11">
        <v>17</v>
      </c>
      <c r="F74" s="12">
        <v>100</v>
      </c>
      <c r="G74" s="11">
        <v>3</v>
      </c>
      <c r="H74" s="11">
        <v>4</v>
      </c>
      <c r="I74" s="11">
        <v>5</v>
      </c>
      <c r="J74" s="11">
        <v>2</v>
      </c>
      <c r="K74" s="11">
        <v>3</v>
      </c>
      <c r="L74" s="11">
        <v>0</v>
      </c>
      <c r="M74" s="11">
        <v>0</v>
      </c>
      <c r="N74" s="11">
        <v>0</v>
      </c>
      <c r="O74" s="11">
        <v>0</v>
      </c>
      <c r="P74" s="11">
        <v>17</v>
      </c>
      <c r="Q74" s="11">
        <v>104</v>
      </c>
      <c r="R74" s="13">
        <v>76.47</v>
      </c>
    </row>
    <row r="75" spans="1:18" ht="15" customHeight="1">
      <c r="A75" s="55"/>
      <c r="B75" s="56"/>
      <c r="C75" s="10" t="s">
        <v>19</v>
      </c>
      <c r="D75" s="11">
        <v>31</v>
      </c>
      <c r="E75" s="11">
        <v>31</v>
      </c>
      <c r="F75" s="12">
        <v>100</v>
      </c>
      <c r="G75" s="11">
        <v>6</v>
      </c>
      <c r="H75" s="11">
        <v>7</v>
      </c>
      <c r="I75" s="11">
        <v>9</v>
      </c>
      <c r="J75" s="11">
        <v>4</v>
      </c>
      <c r="K75" s="11">
        <v>5</v>
      </c>
      <c r="L75" s="11">
        <v>0</v>
      </c>
      <c r="M75" s="11">
        <v>0</v>
      </c>
      <c r="N75" s="11">
        <v>0</v>
      </c>
      <c r="O75" s="11">
        <v>0</v>
      </c>
      <c r="P75" s="11">
        <v>31</v>
      </c>
      <c r="Q75" s="11">
        <v>191</v>
      </c>
      <c r="R75" s="13">
        <v>77.02</v>
      </c>
    </row>
    <row r="76" spans="1:18" ht="15" customHeight="1">
      <c r="A76" s="53">
        <v>23</v>
      </c>
      <c r="B76" s="56" t="s">
        <v>45</v>
      </c>
      <c r="C76" s="10" t="s">
        <v>17</v>
      </c>
      <c r="D76" s="11">
        <v>39</v>
      </c>
      <c r="E76" s="11">
        <v>39</v>
      </c>
      <c r="F76" s="12">
        <v>100</v>
      </c>
      <c r="G76" s="11">
        <v>5</v>
      </c>
      <c r="H76" s="11">
        <v>11</v>
      </c>
      <c r="I76" s="11">
        <v>8</v>
      </c>
      <c r="J76" s="11">
        <v>10</v>
      </c>
      <c r="K76" s="11">
        <v>5</v>
      </c>
      <c r="L76" s="11">
        <v>0</v>
      </c>
      <c r="M76" s="11">
        <v>0</v>
      </c>
      <c r="N76" s="11">
        <v>0</v>
      </c>
      <c r="O76" s="11">
        <v>0</v>
      </c>
      <c r="P76" s="11">
        <v>39</v>
      </c>
      <c r="Q76" s="11">
        <v>235</v>
      </c>
      <c r="R76" s="13">
        <v>75.32</v>
      </c>
    </row>
    <row r="77" spans="1:18" ht="15" customHeight="1">
      <c r="A77" s="54"/>
      <c r="B77" s="56"/>
      <c r="C77" s="10" t="s">
        <v>18</v>
      </c>
      <c r="D77" s="11">
        <v>29</v>
      </c>
      <c r="E77" s="11">
        <v>29</v>
      </c>
      <c r="F77" s="12">
        <v>100</v>
      </c>
      <c r="G77" s="11">
        <v>15</v>
      </c>
      <c r="H77" s="11">
        <v>7</v>
      </c>
      <c r="I77" s="11">
        <v>4</v>
      </c>
      <c r="J77" s="11">
        <v>1</v>
      </c>
      <c r="K77" s="11">
        <v>2</v>
      </c>
      <c r="L77" s="11">
        <v>0</v>
      </c>
      <c r="M77" s="11">
        <v>0</v>
      </c>
      <c r="N77" s="11">
        <v>0</v>
      </c>
      <c r="O77" s="11">
        <v>0</v>
      </c>
      <c r="P77" s="11">
        <v>29</v>
      </c>
      <c r="Q77" s="11">
        <v>206</v>
      </c>
      <c r="R77" s="13">
        <v>88.79</v>
      </c>
    </row>
    <row r="78" spans="1:18" ht="15" customHeight="1">
      <c r="A78" s="55"/>
      <c r="B78" s="56"/>
      <c r="C78" s="10" t="s">
        <v>19</v>
      </c>
      <c r="D78" s="11">
        <v>68</v>
      </c>
      <c r="E78" s="11">
        <v>68</v>
      </c>
      <c r="F78" s="12">
        <v>100</v>
      </c>
      <c r="G78" s="11">
        <v>20</v>
      </c>
      <c r="H78" s="11">
        <v>18</v>
      </c>
      <c r="I78" s="11">
        <v>12</v>
      </c>
      <c r="J78" s="11">
        <v>11</v>
      </c>
      <c r="K78" s="11">
        <v>7</v>
      </c>
      <c r="L78" s="11">
        <v>0</v>
      </c>
      <c r="M78" s="11">
        <v>0</v>
      </c>
      <c r="N78" s="11">
        <v>0</v>
      </c>
      <c r="O78" s="11">
        <v>0</v>
      </c>
      <c r="P78" s="11">
        <v>68</v>
      </c>
      <c r="Q78" s="11">
        <v>441</v>
      </c>
      <c r="R78" s="13">
        <v>81.07</v>
      </c>
    </row>
    <row r="79" spans="1:18" ht="15" customHeight="1">
      <c r="A79" s="53">
        <v>24</v>
      </c>
      <c r="B79" s="56" t="s">
        <v>46</v>
      </c>
      <c r="C79" s="10" t="s">
        <v>17</v>
      </c>
      <c r="D79" s="11">
        <v>14</v>
      </c>
      <c r="E79" s="11">
        <v>14</v>
      </c>
      <c r="F79" s="12">
        <v>100</v>
      </c>
      <c r="G79" s="11">
        <v>2</v>
      </c>
      <c r="H79" s="11">
        <v>1</v>
      </c>
      <c r="I79" s="11">
        <v>3</v>
      </c>
      <c r="J79" s="11">
        <v>5</v>
      </c>
      <c r="K79" s="11">
        <v>3</v>
      </c>
      <c r="L79" s="11">
        <v>0</v>
      </c>
      <c r="M79" s="11">
        <v>0</v>
      </c>
      <c r="N79" s="11">
        <v>0</v>
      </c>
      <c r="O79" s="11">
        <v>0</v>
      </c>
      <c r="P79" s="11">
        <v>14</v>
      </c>
      <c r="Q79" s="11">
        <v>78</v>
      </c>
      <c r="R79" s="13">
        <v>69.64</v>
      </c>
    </row>
    <row r="80" spans="1:18" ht="15" customHeight="1">
      <c r="A80" s="54"/>
      <c r="B80" s="56"/>
      <c r="C80" s="10" t="s">
        <v>18</v>
      </c>
      <c r="D80" s="11">
        <v>14</v>
      </c>
      <c r="E80" s="11">
        <v>14</v>
      </c>
      <c r="F80" s="12">
        <v>100</v>
      </c>
      <c r="G80" s="11">
        <v>2</v>
      </c>
      <c r="H80" s="11">
        <v>2</v>
      </c>
      <c r="I80" s="11">
        <v>4</v>
      </c>
      <c r="J80" s="11">
        <v>4</v>
      </c>
      <c r="K80" s="11">
        <v>2</v>
      </c>
      <c r="L80" s="11">
        <v>0</v>
      </c>
      <c r="M80" s="11">
        <v>0</v>
      </c>
      <c r="N80" s="11">
        <v>0</v>
      </c>
      <c r="O80" s="11">
        <v>0</v>
      </c>
      <c r="P80" s="11">
        <v>14</v>
      </c>
      <c r="Q80" s="11">
        <v>82</v>
      </c>
      <c r="R80" s="13">
        <v>73.21</v>
      </c>
    </row>
    <row r="81" spans="1:18" ht="15" customHeight="1">
      <c r="A81" s="55"/>
      <c r="B81" s="56"/>
      <c r="C81" s="10" t="s">
        <v>19</v>
      </c>
      <c r="D81" s="11">
        <v>28</v>
      </c>
      <c r="E81" s="11">
        <v>28</v>
      </c>
      <c r="F81" s="12">
        <v>100</v>
      </c>
      <c r="G81" s="11">
        <v>4</v>
      </c>
      <c r="H81" s="11">
        <v>3</v>
      </c>
      <c r="I81" s="11">
        <v>7</v>
      </c>
      <c r="J81" s="11">
        <v>9</v>
      </c>
      <c r="K81" s="11">
        <v>5</v>
      </c>
      <c r="L81" s="11">
        <v>0</v>
      </c>
      <c r="M81" s="11">
        <v>0</v>
      </c>
      <c r="N81" s="11">
        <v>0</v>
      </c>
      <c r="O81" s="11">
        <v>0</v>
      </c>
      <c r="P81" s="11">
        <v>28</v>
      </c>
      <c r="Q81" s="11">
        <v>160</v>
      </c>
      <c r="R81" s="13">
        <v>71.43</v>
      </c>
    </row>
    <row r="82" spans="1:18" ht="15" customHeight="1">
      <c r="A82" s="53">
        <v>25</v>
      </c>
      <c r="B82" s="56" t="s">
        <v>47</v>
      </c>
      <c r="C82" s="10" t="s">
        <v>17</v>
      </c>
      <c r="D82" s="11">
        <v>28</v>
      </c>
      <c r="E82" s="11">
        <v>28</v>
      </c>
      <c r="F82" s="12">
        <v>100</v>
      </c>
      <c r="G82" s="11">
        <v>10</v>
      </c>
      <c r="H82" s="11">
        <v>5</v>
      </c>
      <c r="I82" s="11">
        <v>6</v>
      </c>
      <c r="J82" s="11">
        <v>4</v>
      </c>
      <c r="K82" s="11">
        <v>3</v>
      </c>
      <c r="L82" s="11">
        <v>0</v>
      </c>
      <c r="M82" s="11">
        <v>0</v>
      </c>
      <c r="N82" s="11">
        <v>0</v>
      </c>
      <c r="O82" s="11">
        <v>0</v>
      </c>
      <c r="P82" s="11">
        <v>28</v>
      </c>
      <c r="Q82" s="11">
        <v>183</v>
      </c>
      <c r="R82" s="13">
        <v>81.7</v>
      </c>
    </row>
    <row r="83" spans="1:18" ht="15" customHeight="1">
      <c r="A83" s="54"/>
      <c r="B83" s="56"/>
      <c r="C83" s="10" t="s">
        <v>18</v>
      </c>
      <c r="D83" s="11">
        <v>10</v>
      </c>
      <c r="E83" s="11">
        <v>10</v>
      </c>
      <c r="F83" s="12">
        <v>100</v>
      </c>
      <c r="G83" s="11">
        <v>2</v>
      </c>
      <c r="H83" s="11">
        <v>5</v>
      </c>
      <c r="I83" s="11">
        <v>2</v>
      </c>
      <c r="J83" s="11">
        <v>1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10</v>
      </c>
      <c r="Q83" s="11">
        <v>68</v>
      </c>
      <c r="R83" s="13">
        <v>85</v>
      </c>
    </row>
    <row r="84" spans="1:18" ht="15" customHeight="1">
      <c r="A84" s="55"/>
      <c r="B84" s="56"/>
      <c r="C84" s="10" t="s">
        <v>19</v>
      </c>
      <c r="D84" s="11">
        <v>38</v>
      </c>
      <c r="E84" s="11">
        <v>38</v>
      </c>
      <c r="F84" s="12">
        <v>100</v>
      </c>
      <c r="G84" s="11">
        <v>12</v>
      </c>
      <c r="H84" s="11">
        <v>10</v>
      </c>
      <c r="I84" s="11">
        <v>8</v>
      </c>
      <c r="J84" s="11">
        <v>5</v>
      </c>
      <c r="K84" s="11">
        <v>3</v>
      </c>
      <c r="L84" s="11">
        <v>0</v>
      </c>
      <c r="M84" s="11">
        <v>0</v>
      </c>
      <c r="N84" s="11">
        <v>0</v>
      </c>
      <c r="O84" s="11">
        <v>0</v>
      </c>
      <c r="P84" s="11">
        <v>38</v>
      </c>
      <c r="Q84" s="11">
        <v>251</v>
      </c>
      <c r="R84" s="13">
        <v>82.57</v>
      </c>
    </row>
    <row r="85" spans="1:18" ht="15" customHeight="1">
      <c r="A85" s="53">
        <v>26</v>
      </c>
      <c r="B85" s="56" t="s">
        <v>48</v>
      </c>
      <c r="C85" s="10" t="s">
        <v>17</v>
      </c>
      <c r="D85" s="11">
        <v>6</v>
      </c>
      <c r="E85" s="11">
        <v>6</v>
      </c>
      <c r="F85" s="12">
        <v>100</v>
      </c>
      <c r="G85" s="11">
        <v>4</v>
      </c>
      <c r="H85" s="11">
        <v>0</v>
      </c>
      <c r="I85" s="11">
        <v>1</v>
      </c>
      <c r="J85" s="11">
        <v>0</v>
      </c>
      <c r="K85" s="11">
        <v>0</v>
      </c>
      <c r="L85" s="11">
        <v>0</v>
      </c>
      <c r="M85" s="11">
        <v>1</v>
      </c>
      <c r="N85" s="11">
        <v>0</v>
      </c>
      <c r="O85" s="11">
        <v>0</v>
      </c>
      <c r="P85" s="11">
        <v>6</v>
      </c>
      <c r="Q85" s="11">
        <v>40</v>
      </c>
      <c r="R85" s="13">
        <v>83.33</v>
      </c>
    </row>
    <row r="86" spans="1:18" ht="15" customHeight="1">
      <c r="A86" s="54"/>
      <c r="B86" s="56"/>
      <c r="C86" s="10" t="s">
        <v>18</v>
      </c>
      <c r="D86" s="11"/>
      <c r="E86" s="11"/>
      <c r="F86" s="12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3"/>
    </row>
    <row r="87" spans="1:18" ht="15" customHeight="1">
      <c r="A87" s="55"/>
      <c r="B87" s="56"/>
      <c r="C87" s="10" t="s">
        <v>19</v>
      </c>
      <c r="D87" s="11">
        <v>6</v>
      </c>
      <c r="E87" s="11">
        <v>6</v>
      </c>
      <c r="F87" s="12">
        <v>100</v>
      </c>
      <c r="G87" s="11">
        <v>4</v>
      </c>
      <c r="H87" s="11">
        <v>0</v>
      </c>
      <c r="I87" s="11">
        <v>1</v>
      </c>
      <c r="J87" s="11">
        <v>0</v>
      </c>
      <c r="K87" s="11">
        <v>0</v>
      </c>
      <c r="L87" s="11">
        <v>0</v>
      </c>
      <c r="M87" s="11">
        <v>1</v>
      </c>
      <c r="N87" s="11">
        <v>0</v>
      </c>
      <c r="O87" s="11">
        <v>0</v>
      </c>
      <c r="P87" s="11">
        <v>6</v>
      </c>
      <c r="Q87" s="11">
        <v>40</v>
      </c>
      <c r="R87" s="13">
        <v>83.33</v>
      </c>
    </row>
    <row r="88" spans="1:18" ht="15" customHeight="1">
      <c r="A88" s="53">
        <v>27</v>
      </c>
      <c r="B88" s="56" t="s">
        <v>49</v>
      </c>
      <c r="C88" s="10" t="s">
        <v>17</v>
      </c>
      <c r="D88" s="11">
        <v>37</v>
      </c>
      <c r="E88" s="11">
        <v>37</v>
      </c>
      <c r="F88" s="12">
        <v>100</v>
      </c>
      <c r="G88" s="11">
        <v>0</v>
      </c>
      <c r="H88" s="11">
        <v>4</v>
      </c>
      <c r="I88" s="11">
        <v>7</v>
      </c>
      <c r="J88" s="11">
        <v>11</v>
      </c>
      <c r="K88" s="11">
        <v>7</v>
      </c>
      <c r="L88" s="11">
        <v>4</v>
      </c>
      <c r="M88" s="11">
        <v>4</v>
      </c>
      <c r="N88" s="11">
        <v>0</v>
      </c>
      <c r="O88" s="11">
        <v>0</v>
      </c>
      <c r="P88" s="11">
        <v>37</v>
      </c>
      <c r="Q88" s="11">
        <v>173</v>
      </c>
      <c r="R88" s="13">
        <v>58.45</v>
      </c>
    </row>
    <row r="89" spans="1:18" ht="15" customHeight="1">
      <c r="A89" s="54"/>
      <c r="B89" s="56"/>
      <c r="C89" s="10" t="s">
        <v>18</v>
      </c>
      <c r="D89" s="11">
        <v>27</v>
      </c>
      <c r="E89" s="11">
        <v>27</v>
      </c>
      <c r="F89" s="12">
        <v>100</v>
      </c>
      <c r="G89" s="11">
        <v>2</v>
      </c>
      <c r="H89" s="11">
        <v>5</v>
      </c>
      <c r="I89" s="11">
        <v>3</v>
      </c>
      <c r="J89" s="11">
        <v>9</v>
      </c>
      <c r="K89" s="11">
        <v>4</v>
      </c>
      <c r="L89" s="11">
        <v>3</v>
      </c>
      <c r="M89" s="11">
        <v>1</v>
      </c>
      <c r="N89" s="11">
        <v>0</v>
      </c>
      <c r="O89" s="11">
        <v>0</v>
      </c>
      <c r="P89" s="11">
        <v>27</v>
      </c>
      <c r="Q89" s="11">
        <v>141</v>
      </c>
      <c r="R89" s="13">
        <v>65.28</v>
      </c>
    </row>
    <row r="90" spans="1:18" ht="15" customHeight="1">
      <c r="A90" s="55"/>
      <c r="B90" s="56"/>
      <c r="C90" s="10" t="s">
        <v>19</v>
      </c>
      <c r="D90" s="11">
        <v>64</v>
      </c>
      <c r="E90" s="11">
        <v>64</v>
      </c>
      <c r="F90" s="12">
        <v>100</v>
      </c>
      <c r="G90" s="11">
        <v>2</v>
      </c>
      <c r="H90" s="11">
        <v>9</v>
      </c>
      <c r="I90" s="11">
        <v>10</v>
      </c>
      <c r="J90" s="11">
        <v>20</v>
      </c>
      <c r="K90" s="11">
        <v>11</v>
      </c>
      <c r="L90" s="11">
        <v>7</v>
      </c>
      <c r="M90" s="11">
        <v>5</v>
      </c>
      <c r="N90" s="11">
        <v>0</v>
      </c>
      <c r="O90" s="11">
        <v>0</v>
      </c>
      <c r="P90" s="11">
        <v>64</v>
      </c>
      <c r="Q90" s="11">
        <v>314</v>
      </c>
      <c r="R90" s="13">
        <v>61.33</v>
      </c>
    </row>
    <row r="91" spans="1:18" ht="15" customHeight="1">
      <c r="A91" s="53">
        <v>28</v>
      </c>
      <c r="B91" s="56" t="s">
        <v>50</v>
      </c>
      <c r="C91" s="10" t="s">
        <v>17</v>
      </c>
      <c r="D91" s="11">
        <v>8</v>
      </c>
      <c r="E91" s="11">
        <v>8</v>
      </c>
      <c r="F91" s="12">
        <v>100</v>
      </c>
      <c r="G91" s="11">
        <v>0</v>
      </c>
      <c r="H91" s="11">
        <v>2</v>
      </c>
      <c r="I91" s="11">
        <v>3</v>
      </c>
      <c r="J91" s="11">
        <v>3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8</v>
      </c>
      <c r="Q91" s="11">
        <v>47</v>
      </c>
      <c r="R91" s="13">
        <v>73.44</v>
      </c>
    </row>
    <row r="92" spans="1:18" ht="15" customHeight="1">
      <c r="A92" s="54"/>
      <c r="B92" s="56"/>
      <c r="C92" s="10" t="s">
        <v>18</v>
      </c>
      <c r="D92" s="11">
        <v>9</v>
      </c>
      <c r="E92" s="11">
        <v>9</v>
      </c>
      <c r="F92" s="12">
        <v>100</v>
      </c>
      <c r="G92" s="11">
        <v>0</v>
      </c>
      <c r="H92" s="11">
        <v>7</v>
      </c>
      <c r="I92" s="11">
        <v>1</v>
      </c>
      <c r="J92" s="11">
        <v>0</v>
      </c>
      <c r="K92" s="11">
        <v>0</v>
      </c>
      <c r="L92" s="11">
        <v>1</v>
      </c>
      <c r="M92" s="11">
        <v>0</v>
      </c>
      <c r="N92" s="11">
        <v>0</v>
      </c>
      <c r="O92" s="11">
        <v>0</v>
      </c>
      <c r="P92" s="11">
        <v>9</v>
      </c>
      <c r="Q92" s="11">
        <v>58</v>
      </c>
      <c r="R92" s="13">
        <v>80.56</v>
      </c>
    </row>
    <row r="93" spans="1:18" ht="15" customHeight="1">
      <c r="A93" s="55"/>
      <c r="B93" s="56"/>
      <c r="C93" s="10" t="s">
        <v>19</v>
      </c>
      <c r="D93" s="11">
        <v>17</v>
      </c>
      <c r="E93" s="11">
        <v>17</v>
      </c>
      <c r="F93" s="12">
        <v>100</v>
      </c>
      <c r="G93" s="11">
        <v>0</v>
      </c>
      <c r="H93" s="11">
        <v>9</v>
      </c>
      <c r="I93" s="11">
        <v>4</v>
      </c>
      <c r="J93" s="11">
        <v>3</v>
      </c>
      <c r="K93" s="11">
        <v>0</v>
      </c>
      <c r="L93" s="11">
        <v>1</v>
      </c>
      <c r="M93" s="11">
        <v>0</v>
      </c>
      <c r="N93" s="11">
        <v>0</v>
      </c>
      <c r="O93" s="11">
        <v>0</v>
      </c>
      <c r="P93" s="11">
        <v>17</v>
      </c>
      <c r="Q93" s="11">
        <v>105</v>
      </c>
      <c r="R93" s="13">
        <v>77.21</v>
      </c>
    </row>
    <row r="94" spans="1:18" ht="15" customHeight="1">
      <c r="A94" s="53">
        <v>29</v>
      </c>
      <c r="B94" s="56" t="s">
        <v>51</v>
      </c>
      <c r="C94" s="10" t="s">
        <v>17</v>
      </c>
      <c r="D94" s="11">
        <v>39</v>
      </c>
      <c r="E94" s="11">
        <v>39</v>
      </c>
      <c r="F94" s="12">
        <v>100</v>
      </c>
      <c r="G94" s="11">
        <v>3</v>
      </c>
      <c r="H94" s="11">
        <v>6</v>
      </c>
      <c r="I94" s="11">
        <v>6</v>
      </c>
      <c r="J94" s="11">
        <v>5</v>
      </c>
      <c r="K94" s="11">
        <v>17</v>
      </c>
      <c r="L94" s="11">
        <v>2</v>
      </c>
      <c r="M94" s="11">
        <v>0</v>
      </c>
      <c r="N94" s="11">
        <v>0</v>
      </c>
      <c r="O94" s="11">
        <v>0</v>
      </c>
      <c r="P94" s="11">
        <v>39</v>
      </c>
      <c r="Q94" s="11">
        <v>201</v>
      </c>
      <c r="R94" s="13">
        <v>64.42</v>
      </c>
    </row>
    <row r="95" spans="1:18" ht="15" customHeight="1">
      <c r="A95" s="54"/>
      <c r="B95" s="56"/>
      <c r="C95" s="10" t="s">
        <v>18</v>
      </c>
      <c r="D95" s="11">
        <v>23</v>
      </c>
      <c r="E95" s="11">
        <v>23</v>
      </c>
      <c r="F95" s="12">
        <v>100</v>
      </c>
      <c r="G95" s="11">
        <v>3</v>
      </c>
      <c r="H95" s="11">
        <v>3</v>
      </c>
      <c r="I95" s="11">
        <v>3</v>
      </c>
      <c r="J95" s="11">
        <v>7</v>
      </c>
      <c r="K95" s="11">
        <v>4</v>
      </c>
      <c r="L95" s="11">
        <v>3</v>
      </c>
      <c r="M95" s="11">
        <v>0</v>
      </c>
      <c r="N95" s="11">
        <v>0</v>
      </c>
      <c r="O95" s="11">
        <v>0</v>
      </c>
      <c r="P95" s="11">
        <v>23</v>
      </c>
      <c r="Q95" s="11">
        <v>123</v>
      </c>
      <c r="R95" s="13">
        <v>66.85</v>
      </c>
    </row>
    <row r="96" spans="1:18" ht="15" customHeight="1">
      <c r="A96" s="55"/>
      <c r="B96" s="56"/>
      <c r="C96" s="10" t="s">
        <v>19</v>
      </c>
      <c r="D96" s="11">
        <v>62</v>
      </c>
      <c r="E96" s="11">
        <v>62</v>
      </c>
      <c r="F96" s="12">
        <v>100</v>
      </c>
      <c r="G96" s="11">
        <v>6</v>
      </c>
      <c r="H96" s="11">
        <v>9</v>
      </c>
      <c r="I96" s="11">
        <v>9</v>
      </c>
      <c r="J96" s="11">
        <v>12</v>
      </c>
      <c r="K96" s="11">
        <v>21</v>
      </c>
      <c r="L96" s="11">
        <v>5</v>
      </c>
      <c r="M96" s="11">
        <v>0</v>
      </c>
      <c r="N96" s="11">
        <v>0</v>
      </c>
      <c r="O96" s="11">
        <v>0</v>
      </c>
      <c r="P96" s="11">
        <v>62</v>
      </c>
      <c r="Q96" s="11">
        <v>324</v>
      </c>
      <c r="R96" s="13">
        <v>65.32</v>
      </c>
    </row>
    <row r="97" spans="1:18" ht="15" customHeight="1">
      <c r="A97" s="53">
        <v>30</v>
      </c>
      <c r="B97" s="56" t="s">
        <v>52</v>
      </c>
      <c r="C97" s="10" t="s">
        <v>17</v>
      </c>
      <c r="D97" s="11">
        <v>26</v>
      </c>
      <c r="E97" s="11">
        <v>26</v>
      </c>
      <c r="F97" s="12">
        <v>100</v>
      </c>
      <c r="G97" s="11">
        <v>7</v>
      </c>
      <c r="H97" s="11">
        <v>5</v>
      </c>
      <c r="I97" s="11">
        <v>8</v>
      </c>
      <c r="J97" s="11">
        <v>3</v>
      </c>
      <c r="K97" s="11">
        <v>1</v>
      </c>
      <c r="L97" s="11">
        <v>0</v>
      </c>
      <c r="M97" s="11">
        <v>2</v>
      </c>
      <c r="N97" s="11">
        <v>0</v>
      </c>
      <c r="O97" s="11">
        <v>0</v>
      </c>
      <c r="P97" s="11">
        <v>26</v>
      </c>
      <c r="Q97" s="11">
        <v>162</v>
      </c>
      <c r="R97" s="13">
        <v>77.88</v>
      </c>
    </row>
    <row r="98" spans="1:18" ht="15" customHeight="1">
      <c r="A98" s="54"/>
      <c r="B98" s="56"/>
      <c r="C98" s="10" t="s">
        <v>18</v>
      </c>
      <c r="D98" s="11">
        <v>11</v>
      </c>
      <c r="E98" s="11">
        <v>11</v>
      </c>
      <c r="F98" s="12">
        <v>100</v>
      </c>
      <c r="G98" s="11">
        <v>2</v>
      </c>
      <c r="H98" s="11">
        <v>2</v>
      </c>
      <c r="I98" s="11">
        <v>3</v>
      </c>
      <c r="J98" s="11">
        <v>3</v>
      </c>
      <c r="K98" s="11">
        <v>1</v>
      </c>
      <c r="L98" s="11">
        <v>0</v>
      </c>
      <c r="M98" s="11">
        <v>0</v>
      </c>
      <c r="N98" s="11">
        <v>0</v>
      </c>
      <c r="O98" s="11">
        <v>0</v>
      </c>
      <c r="P98" s="11">
        <v>11</v>
      </c>
      <c r="Q98" s="11">
        <v>67</v>
      </c>
      <c r="R98" s="13">
        <v>76.14</v>
      </c>
    </row>
    <row r="99" spans="1:18" ht="15" customHeight="1">
      <c r="A99" s="55"/>
      <c r="B99" s="56"/>
      <c r="C99" s="10" t="s">
        <v>19</v>
      </c>
      <c r="D99" s="11">
        <v>37</v>
      </c>
      <c r="E99" s="11">
        <v>37</v>
      </c>
      <c r="F99" s="12">
        <v>100</v>
      </c>
      <c r="G99" s="11">
        <v>9</v>
      </c>
      <c r="H99" s="11">
        <v>7</v>
      </c>
      <c r="I99" s="11">
        <v>11</v>
      </c>
      <c r="J99" s="11">
        <v>6</v>
      </c>
      <c r="K99" s="11">
        <v>2</v>
      </c>
      <c r="L99" s="11">
        <v>0</v>
      </c>
      <c r="M99" s="11">
        <v>2</v>
      </c>
      <c r="N99" s="11">
        <v>0</v>
      </c>
      <c r="O99" s="11">
        <v>0</v>
      </c>
      <c r="P99" s="11">
        <v>37</v>
      </c>
      <c r="Q99" s="11">
        <v>229</v>
      </c>
      <c r="R99" s="13">
        <v>77.36</v>
      </c>
    </row>
    <row r="100" spans="1:18" ht="15" customHeight="1">
      <c r="A100" s="53">
        <v>31</v>
      </c>
      <c r="B100" s="56" t="s">
        <v>53</v>
      </c>
      <c r="C100" s="10" t="s">
        <v>17</v>
      </c>
      <c r="D100" s="11">
        <v>27</v>
      </c>
      <c r="E100" s="11">
        <v>27</v>
      </c>
      <c r="F100" s="12">
        <v>100</v>
      </c>
      <c r="G100" s="11">
        <v>0</v>
      </c>
      <c r="H100" s="11">
        <v>2</v>
      </c>
      <c r="I100" s="11">
        <v>1</v>
      </c>
      <c r="J100" s="11">
        <v>3</v>
      </c>
      <c r="K100" s="11">
        <v>13</v>
      </c>
      <c r="L100" s="11">
        <v>8</v>
      </c>
      <c r="M100" s="11">
        <v>0</v>
      </c>
      <c r="N100" s="11">
        <v>0</v>
      </c>
      <c r="O100" s="11">
        <v>0</v>
      </c>
      <c r="P100" s="11">
        <v>27</v>
      </c>
      <c r="Q100" s="11">
        <v>111</v>
      </c>
      <c r="R100" s="13">
        <v>51.39</v>
      </c>
    </row>
    <row r="101" spans="1:18" ht="15" customHeight="1">
      <c r="A101" s="54"/>
      <c r="B101" s="56"/>
      <c r="C101" s="10" t="s">
        <v>18</v>
      </c>
      <c r="D101" s="11">
        <v>11</v>
      </c>
      <c r="E101" s="11">
        <v>11</v>
      </c>
      <c r="F101" s="12">
        <v>100</v>
      </c>
      <c r="G101" s="11">
        <v>1</v>
      </c>
      <c r="H101" s="11">
        <v>0</v>
      </c>
      <c r="I101" s="11">
        <v>2</v>
      </c>
      <c r="J101" s="11">
        <v>3</v>
      </c>
      <c r="K101" s="11">
        <v>4</v>
      </c>
      <c r="L101" s="11">
        <v>1</v>
      </c>
      <c r="M101" s="11">
        <v>0</v>
      </c>
      <c r="N101" s="11">
        <v>0</v>
      </c>
      <c r="O101" s="11">
        <v>0</v>
      </c>
      <c r="P101" s="11">
        <v>11</v>
      </c>
      <c r="Q101" s="11">
        <v>54</v>
      </c>
      <c r="R101" s="13">
        <v>61.36</v>
      </c>
    </row>
    <row r="102" spans="1:18" ht="15" customHeight="1">
      <c r="A102" s="55"/>
      <c r="B102" s="56"/>
      <c r="C102" s="10" t="s">
        <v>19</v>
      </c>
      <c r="D102" s="11">
        <v>38</v>
      </c>
      <c r="E102" s="11">
        <v>38</v>
      </c>
      <c r="F102" s="12">
        <v>100</v>
      </c>
      <c r="G102" s="11">
        <v>1</v>
      </c>
      <c r="H102" s="11">
        <v>2</v>
      </c>
      <c r="I102" s="11">
        <v>3</v>
      </c>
      <c r="J102" s="11">
        <v>6</v>
      </c>
      <c r="K102" s="11">
        <v>17</v>
      </c>
      <c r="L102" s="11">
        <v>9</v>
      </c>
      <c r="M102" s="11">
        <v>0</v>
      </c>
      <c r="N102" s="11">
        <v>0</v>
      </c>
      <c r="O102" s="11">
        <v>0</v>
      </c>
      <c r="P102" s="11">
        <v>38</v>
      </c>
      <c r="Q102" s="11">
        <v>165</v>
      </c>
      <c r="R102" s="13">
        <v>54.28</v>
      </c>
    </row>
    <row r="103" spans="1:18" ht="15" customHeight="1">
      <c r="A103" s="53">
        <v>32</v>
      </c>
      <c r="B103" s="56" t="s">
        <v>54</v>
      </c>
      <c r="C103" s="10" t="s">
        <v>17</v>
      </c>
      <c r="D103" s="11">
        <v>45</v>
      </c>
      <c r="E103" s="11">
        <v>45</v>
      </c>
      <c r="F103" s="12">
        <v>100</v>
      </c>
      <c r="G103" s="11">
        <v>6</v>
      </c>
      <c r="H103" s="11">
        <v>12</v>
      </c>
      <c r="I103" s="11">
        <v>9</v>
      </c>
      <c r="J103" s="11">
        <v>11</v>
      </c>
      <c r="K103" s="11">
        <v>7</v>
      </c>
      <c r="L103" s="11">
        <v>0</v>
      </c>
      <c r="M103" s="11">
        <v>0</v>
      </c>
      <c r="N103" s="11">
        <v>0</v>
      </c>
      <c r="O103" s="11">
        <v>0</v>
      </c>
      <c r="P103" s="11">
        <v>45</v>
      </c>
      <c r="Q103" s="11">
        <v>269</v>
      </c>
      <c r="R103" s="13">
        <v>74.72</v>
      </c>
    </row>
    <row r="104" spans="1:18" ht="15" customHeight="1">
      <c r="A104" s="54"/>
      <c r="B104" s="56"/>
      <c r="C104" s="10" t="s">
        <v>18</v>
      </c>
      <c r="D104" s="11">
        <v>33</v>
      </c>
      <c r="E104" s="11">
        <v>33</v>
      </c>
      <c r="F104" s="12">
        <v>100</v>
      </c>
      <c r="G104" s="11">
        <v>10</v>
      </c>
      <c r="H104" s="11">
        <v>7</v>
      </c>
      <c r="I104" s="11">
        <v>8</v>
      </c>
      <c r="J104" s="11">
        <v>5</v>
      </c>
      <c r="K104" s="11">
        <v>2</v>
      </c>
      <c r="L104" s="11">
        <v>1</v>
      </c>
      <c r="M104" s="11">
        <v>0</v>
      </c>
      <c r="N104" s="11">
        <v>0</v>
      </c>
      <c r="O104" s="11">
        <v>0</v>
      </c>
      <c r="P104" s="11">
        <v>33</v>
      </c>
      <c r="Q104" s="11">
        <v>213</v>
      </c>
      <c r="R104" s="13">
        <v>80.68</v>
      </c>
    </row>
    <row r="105" spans="1:18" ht="15" customHeight="1">
      <c r="A105" s="55"/>
      <c r="B105" s="56"/>
      <c r="C105" s="10" t="s">
        <v>19</v>
      </c>
      <c r="D105" s="11">
        <v>78</v>
      </c>
      <c r="E105" s="11">
        <v>78</v>
      </c>
      <c r="F105" s="12">
        <v>100</v>
      </c>
      <c r="G105" s="11">
        <v>16</v>
      </c>
      <c r="H105" s="11">
        <v>19</v>
      </c>
      <c r="I105" s="11">
        <v>17</v>
      </c>
      <c r="J105" s="11">
        <v>16</v>
      </c>
      <c r="K105" s="11">
        <v>9</v>
      </c>
      <c r="L105" s="11">
        <v>1</v>
      </c>
      <c r="M105" s="11">
        <v>0</v>
      </c>
      <c r="N105" s="11">
        <v>0</v>
      </c>
      <c r="O105" s="11">
        <v>0</v>
      </c>
      <c r="P105" s="11">
        <v>78</v>
      </c>
      <c r="Q105" s="11">
        <v>482</v>
      </c>
      <c r="R105" s="13">
        <v>77.24</v>
      </c>
    </row>
    <row r="106" spans="1:18" ht="15" customHeight="1">
      <c r="A106" s="53">
        <v>33</v>
      </c>
      <c r="B106" s="56" t="s">
        <v>55</v>
      </c>
      <c r="C106" s="10" t="s">
        <v>17</v>
      </c>
      <c r="D106" s="11">
        <v>42</v>
      </c>
      <c r="E106" s="11">
        <v>42</v>
      </c>
      <c r="F106" s="12">
        <v>100</v>
      </c>
      <c r="G106" s="11">
        <v>10</v>
      </c>
      <c r="H106" s="11">
        <v>13</v>
      </c>
      <c r="I106" s="11">
        <v>5</v>
      </c>
      <c r="J106" s="11">
        <v>8</v>
      </c>
      <c r="K106" s="11">
        <v>5</v>
      </c>
      <c r="L106" s="11">
        <v>1</v>
      </c>
      <c r="M106" s="11">
        <v>0</v>
      </c>
      <c r="N106" s="11">
        <v>0</v>
      </c>
      <c r="O106" s="11">
        <v>0</v>
      </c>
      <c r="P106" s="11">
        <v>42</v>
      </c>
      <c r="Q106" s="11">
        <v>264</v>
      </c>
      <c r="R106" s="13">
        <v>78.57</v>
      </c>
    </row>
    <row r="107" spans="1:18" ht="15" customHeight="1">
      <c r="A107" s="54"/>
      <c r="B107" s="56"/>
      <c r="C107" s="10" t="s">
        <v>18</v>
      </c>
      <c r="D107" s="11">
        <v>48</v>
      </c>
      <c r="E107" s="11">
        <v>48</v>
      </c>
      <c r="F107" s="12">
        <v>100</v>
      </c>
      <c r="G107" s="11">
        <v>18</v>
      </c>
      <c r="H107" s="11">
        <v>16</v>
      </c>
      <c r="I107" s="11">
        <v>9</v>
      </c>
      <c r="J107" s="11">
        <v>3</v>
      </c>
      <c r="K107" s="11">
        <v>0</v>
      </c>
      <c r="L107" s="11">
        <v>1</v>
      </c>
      <c r="M107" s="11">
        <v>1</v>
      </c>
      <c r="N107" s="11">
        <v>0</v>
      </c>
      <c r="O107" s="11">
        <v>0</v>
      </c>
      <c r="P107" s="11">
        <v>48</v>
      </c>
      <c r="Q107" s="11">
        <v>330</v>
      </c>
      <c r="R107" s="13">
        <v>85.94</v>
      </c>
    </row>
    <row r="108" spans="1:18" ht="15" customHeight="1">
      <c r="A108" s="55"/>
      <c r="B108" s="56"/>
      <c r="C108" s="10" t="s">
        <v>19</v>
      </c>
      <c r="D108" s="11">
        <v>90</v>
      </c>
      <c r="E108" s="11">
        <v>90</v>
      </c>
      <c r="F108" s="12">
        <v>100</v>
      </c>
      <c r="G108" s="11">
        <v>28</v>
      </c>
      <c r="H108" s="11">
        <v>29</v>
      </c>
      <c r="I108" s="11">
        <v>14</v>
      </c>
      <c r="J108" s="11">
        <v>11</v>
      </c>
      <c r="K108" s="11">
        <v>5</v>
      </c>
      <c r="L108" s="11">
        <v>2</v>
      </c>
      <c r="M108" s="11">
        <v>1</v>
      </c>
      <c r="N108" s="11">
        <v>0</v>
      </c>
      <c r="O108" s="11">
        <v>0</v>
      </c>
      <c r="P108" s="11">
        <v>90</v>
      </c>
      <c r="Q108" s="11">
        <v>594</v>
      </c>
      <c r="R108" s="13">
        <v>82.5</v>
      </c>
    </row>
    <row r="109" spans="1:18" ht="15" customHeight="1">
      <c r="A109" s="53">
        <v>34</v>
      </c>
      <c r="B109" s="56" t="s">
        <v>56</v>
      </c>
      <c r="C109" s="10" t="s">
        <v>17</v>
      </c>
      <c r="D109" s="11">
        <v>49</v>
      </c>
      <c r="E109" s="11">
        <v>49</v>
      </c>
      <c r="F109" s="12">
        <v>100</v>
      </c>
      <c r="G109" s="11">
        <v>7</v>
      </c>
      <c r="H109" s="11">
        <v>9</v>
      </c>
      <c r="I109" s="11">
        <v>10</v>
      </c>
      <c r="J109" s="11">
        <v>8</v>
      </c>
      <c r="K109" s="11">
        <v>11</v>
      </c>
      <c r="L109" s="11">
        <v>4</v>
      </c>
      <c r="M109" s="11">
        <v>0</v>
      </c>
      <c r="N109" s="11">
        <v>0</v>
      </c>
      <c r="O109" s="11">
        <v>0</v>
      </c>
      <c r="P109" s="11">
        <v>49</v>
      </c>
      <c r="Q109" s="11">
        <v>275</v>
      </c>
      <c r="R109" s="13">
        <v>70.15</v>
      </c>
    </row>
    <row r="110" spans="1:18" ht="15" customHeight="1">
      <c r="A110" s="54"/>
      <c r="B110" s="56"/>
      <c r="C110" s="10" t="s">
        <v>18</v>
      </c>
      <c r="D110" s="11">
        <v>48</v>
      </c>
      <c r="E110" s="11">
        <v>48</v>
      </c>
      <c r="F110" s="12">
        <v>100</v>
      </c>
      <c r="G110" s="11">
        <v>15</v>
      </c>
      <c r="H110" s="11">
        <v>8</v>
      </c>
      <c r="I110" s="11">
        <v>12</v>
      </c>
      <c r="J110" s="11">
        <v>9</v>
      </c>
      <c r="K110" s="11">
        <v>4</v>
      </c>
      <c r="L110" s="11">
        <v>0</v>
      </c>
      <c r="M110" s="11">
        <v>0</v>
      </c>
      <c r="N110" s="11">
        <v>0</v>
      </c>
      <c r="O110" s="11">
        <v>0</v>
      </c>
      <c r="P110" s="11">
        <v>48</v>
      </c>
      <c r="Q110" s="11">
        <v>309</v>
      </c>
      <c r="R110" s="13">
        <v>80.47</v>
      </c>
    </row>
    <row r="111" spans="1:18" ht="15" customHeight="1">
      <c r="A111" s="55"/>
      <c r="B111" s="56"/>
      <c r="C111" s="10" t="s">
        <v>19</v>
      </c>
      <c r="D111" s="11">
        <v>97</v>
      </c>
      <c r="E111" s="11">
        <v>97</v>
      </c>
      <c r="F111" s="12">
        <v>100</v>
      </c>
      <c r="G111" s="11">
        <v>22</v>
      </c>
      <c r="H111" s="11">
        <v>17</v>
      </c>
      <c r="I111" s="11">
        <v>22</v>
      </c>
      <c r="J111" s="11">
        <v>17</v>
      </c>
      <c r="K111" s="11">
        <v>15</v>
      </c>
      <c r="L111" s="11">
        <v>4</v>
      </c>
      <c r="M111" s="11">
        <v>0</v>
      </c>
      <c r="N111" s="11">
        <v>0</v>
      </c>
      <c r="O111" s="11">
        <v>0</v>
      </c>
      <c r="P111" s="11">
        <v>97</v>
      </c>
      <c r="Q111" s="11">
        <v>584</v>
      </c>
      <c r="R111" s="13">
        <v>75.26</v>
      </c>
    </row>
    <row r="112" spans="1:18" ht="15" customHeight="1">
      <c r="A112" s="53">
        <v>35</v>
      </c>
      <c r="B112" s="56" t="s">
        <v>57</v>
      </c>
      <c r="C112" s="10" t="s">
        <v>17</v>
      </c>
      <c r="D112" s="11">
        <v>18</v>
      </c>
      <c r="E112" s="11">
        <v>18</v>
      </c>
      <c r="F112" s="12">
        <v>100</v>
      </c>
      <c r="G112" s="11">
        <v>2</v>
      </c>
      <c r="H112" s="11">
        <v>4</v>
      </c>
      <c r="I112" s="11">
        <v>1</v>
      </c>
      <c r="J112" s="11">
        <v>5</v>
      </c>
      <c r="K112" s="11">
        <v>5</v>
      </c>
      <c r="L112" s="11">
        <v>1</v>
      </c>
      <c r="M112" s="11">
        <v>0</v>
      </c>
      <c r="N112" s="11">
        <v>0</v>
      </c>
      <c r="O112" s="11">
        <v>0</v>
      </c>
      <c r="P112" s="11">
        <v>18</v>
      </c>
      <c r="Q112" s="11">
        <v>98</v>
      </c>
      <c r="R112" s="13">
        <v>68.06</v>
      </c>
    </row>
    <row r="113" spans="1:18" ht="15" customHeight="1">
      <c r="A113" s="54"/>
      <c r="B113" s="56"/>
      <c r="C113" s="10" t="s">
        <v>18</v>
      </c>
      <c r="D113" s="11">
        <v>22</v>
      </c>
      <c r="E113" s="11">
        <v>22</v>
      </c>
      <c r="F113" s="12">
        <v>100</v>
      </c>
      <c r="G113" s="11">
        <v>1</v>
      </c>
      <c r="H113" s="11">
        <v>2</v>
      </c>
      <c r="I113" s="11">
        <v>7</v>
      </c>
      <c r="J113" s="11">
        <v>3</v>
      </c>
      <c r="K113" s="11">
        <v>7</v>
      </c>
      <c r="L113" s="11">
        <v>2</v>
      </c>
      <c r="M113" s="11">
        <v>0</v>
      </c>
      <c r="N113" s="11">
        <v>0</v>
      </c>
      <c r="O113" s="11">
        <v>0</v>
      </c>
      <c r="P113" s="11">
        <v>22</v>
      </c>
      <c r="Q113" s="11">
        <v>113</v>
      </c>
      <c r="R113" s="13">
        <v>64.2</v>
      </c>
    </row>
    <row r="114" spans="1:18" ht="15" customHeight="1">
      <c r="A114" s="55"/>
      <c r="B114" s="56"/>
      <c r="C114" s="10" t="s">
        <v>19</v>
      </c>
      <c r="D114" s="11">
        <v>40</v>
      </c>
      <c r="E114" s="11">
        <v>40</v>
      </c>
      <c r="F114" s="12">
        <v>100</v>
      </c>
      <c r="G114" s="11">
        <v>3</v>
      </c>
      <c r="H114" s="11">
        <v>6</v>
      </c>
      <c r="I114" s="11">
        <v>8</v>
      </c>
      <c r="J114" s="11">
        <v>8</v>
      </c>
      <c r="K114" s="11">
        <v>12</v>
      </c>
      <c r="L114" s="11">
        <v>3</v>
      </c>
      <c r="M114" s="11">
        <v>0</v>
      </c>
      <c r="N114" s="11">
        <v>0</v>
      </c>
      <c r="O114" s="11">
        <v>0</v>
      </c>
      <c r="P114" s="11">
        <v>40</v>
      </c>
      <c r="Q114" s="11">
        <v>211</v>
      </c>
      <c r="R114" s="13">
        <v>65.94</v>
      </c>
    </row>
    <row r="115" spans="1:18" ht="15" customHeight="1">
      <c r="A115" s="53">
        <v>36</v>
      </c>
      <c r="B115" s="56" t="s">
        <v>58</v>
      </c>
      <c r="C115" s="10" t="s">
        <v>17</v>
      </c>
      <c r="D115" s="11">
        <v>40</v>
      </c>
      <c r="E115" s="11">
        <v>40</v>
      </c>
      <c r="F115" s="12">
        <v>100</v>
      </c>
      <c r="G115" s="11">
        <v>1</v>
      </c>
      <c r="H115" s="11">
        <v>4</v>
      </c>
      <c r="I115" s="11">
        <v>3</v>
      </c>
      <c r="J115" s="11">
        <v>4</v>
      </c>
      <c r="K115" s="11">
        <v>18</v>
      </c>
      <c r="L115" s="11">
        <v>10</v>
      </c>
      <c r="M115" s="11">
        <v>0</v>
      </c>
      <c r="N115" s="11">
        <v>0</v>
      </c>
      <c r="O115" s="11">
        <v>0</v>
      </c>
      <c r="P115" s="11">
        <v>40</v>
      </c>
      <c r="Q115" s="11">
        <v>176</v>
      </c>
      <c r="R115" s="13">
        <v>55</v>
      </c>
    </row>
    <row r="116" spans="1:18" ht="15" customHeight="1">
      <c r="A116" s="54"/>
      <c r="B116" s="56"/>
      <c r="C116" s="10" t="s">
        <v>18</v>
      </c>
      <c r="D116" s="11">
        <v>14</v>
      </c>
      <c r="E116" s="11">
        <v>14</v>
      </c>
      <c r="F116" s="12">
        <v>100</v>
      </c>
      <c r="G116" s="11">
        <v>2</v>
      </c>
      <c r="H116" s="11">
        <v>5</v>
      </c>
      <c r="I116" s="11">
        <v>2</v>
      </c>
      <c r="J116" s="11">
        <v>2</v>
      </c>
      <c r="K116" s="11">
        <v>2</v>
      </c>
      <c r="L116" s="11">
        <v>1</v>
      </c>
      <c r="M116" s="11">
        <v>0</v>
      </c>
      <c r="N116" s="11">
        <v>0</v>
      </c>
      <c r="O116" s="11">
        <v>0</v>
      </c>
      <c r="P116" s="11">
        <v>14</v>
      </c>
      <c r="Q116" s="11">
        <v>84</v>
      </c>
      <c r="R116" s="13">
        <v>75</v>
      </c>
    </row>
    <row r="117" spans="1:18" ht="15" customHeight="1">
      <c r="A117" s="55"/>
      <c r="B117" s="56"/>
      <c r="C117" s="10" t="s">
        <v>19</v>
      </c>
      <c r="D117" s="11">
        <v>54</v>
      </c>
      <c r="E117" s="11">
        <v>54</v>
      </c>
      <c r="F117" s="12">
        <v>100</v>
      </c>
      <c r="G117" s="11">
        <v>3</v>
      </c>
      <c r="H117" s="11">
        <v>9</v>
      </c>
      <c r="I117" s="11">
        <v>5</v>
      </c>
      <c r="J117" s="11">
        <v>6</v>
      </c>
      <c r="K117" s="11">
        <v>20</v>
      </c>
      <c r="L117" s="11">
        <v>11</v>
      </c>
      <c r="M117" s="11">
        <v>0</v>
      </c>
      <c r="N117" s="11">
        <v>0</v>
      </c>
      <c r="O117" s="11">
        <v>0</v>
      </c>
      <c r="P117" s="11">
        <v>54</v>
      </c>
      <c r="Q117" s="11">
        <v>260</v>
      </c>
      <c r="R117" s="13">
        <v>60.19</v>
      </c>
    </row>
    <row r="118" spans="1:18" ht="15" customHeight="1">
      <c r="A118" s="53">
        <v>37</v>
      </c>
      <c r="B118" s="56" t="s">
        <v>59</v>
      </c>
      <c r="C118" s="10" t="s">
        <v>17</v>
      </c>
      <c r="D118" s="11">
        <v>1</v>
      </c>
      <c r="E118" s="11">
        <v>1</v>
      </c>
      <c r="F118" s="12">
        <v>100</v>
      </c>
      <c r="G118" s="11">
        <v>0</v>
      </c>
      <c r="H118" s="11">
        <v>0</v>
      </c>
      <c r="I118" s="11">
        <v>1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6</v>
      </c>
      <c r="R118" s="13">
        <v>75</v>
      </c>
    </row>
    <row r="119" spans="1:18" ht="15" customHeight="1">
      <c r="A119" s="54"/>
      <c r="B119" s="56"/>
      <c r="C119" s="10" t="s">
        <v>18</v>
      </c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</row>
    <row r="120" spans="1:18" ht="15" customHeight="1">
      <c r="A120" s="55"/>
      <c r="B120" s="56"/>
      <c r="C120" s="10" t="s">
        <v>19</v>
      </c>
      <c r="D120" s="11">
        <v>1</v>
      </c>
      <c r="E120" s="11">
        <v>1</v>
      </c>
      <c r="F120" s="12">
        <v>100</v>
      </c>
      <c r="G120" s="11">
        <v>0</v>
      </c>
      <c r="H120" s="11">
        <v>0</v>
      </c>
      <c r="I120" s="11">
        <v>1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</v>
      </c>
      <c r="Q120" s="11">
        <v>6</v>
      </c>
      <c r="R120" s="13">
        <v>75</v>
      </c>
    </row>
    <row r="121" spans="1:18" ht="15" customHeight="1">
      <c r="A121" s="53">
        <v>38</v>
      </c>
      <c r="B121" s="56" t="s">
        <v>60</v>
      </c>
      <c r="C121" s="10" t="s">
        <v>17</v>
      </c>
      <c r="D121" s="11">
        <v>3</v>
      </c>
      <c r="E121" s="11">
        <v>3</v>
      </c>
      <c r="F121" s="12">
        <v>100</v>
      </c>
      <c r="G121" s="11">
        <v>0</v>
      </c>
      <c r="H121" s="11">
        <v>1</v>
      </c>
      <c r="I121" s="11">
        <v>1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</v>
      </c>
      <c r="Q121" s="11">
        <v>18</v>
      </c>
      <c r="R121" s="13">
        <v>75</v>
      </c>
    </row>
    <row r="122" spans="1:18" ht="15" customHeight="1">
      <c r="A122" s="54"/>
      <c r="B122" s="56"/>
      <c r="C122" s="10" t="s">
        <v>18</v>
      </c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5" customHeight="1">
      <c r="A123" s="55"/>
      <c r="B123" s="56"/>
      <c r="C123" s="10" t="s">
        <v>19</v>
      </c>
      <c r="D123" s="11">
        <v>3</v>
      </c>
      <c r="E123" s="11">
        <v>3</v>
      </c>
      <c r="F123" s="12">
        <v>100</v>
      </c>
      <c r="G123" s="11">
        <v>0</v>
      </c>
      <c r="H123" s="11">
        <v>1</v>
      </c>
      <c r="I123" s="11">
        <v>1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3</v>
      </c>
      <c r="Q123" s="11">
        <v>18</v>
      </c>
      <c r="R123" s="13">
        <v>75</v>
      </c>
    </row>
    <row r="124" spans="1:18" ht="15" customHeight="1">
      <c r="A124" s="60" t="s">
        <v>20</v>
      </c>
      <c r="B124" s="61"/>
      <c r="C124" s="14" t="s">
        <v>17</v>
      </c>
      <c r="D124" s="15">
        <f>SUMIF($C$10:$C$123,$C$124,D10:D123)</f>
        <v>1041</v>
      </c>
      <c r="E124" s="15">
        <f>SUMIF($C$10:$C$123,$C$124,E10:E123)</f>
        <v>1041</v>
      </c>
      <c r="F124" s="16">
        <f>IF(D124&gt;0,ROUND((E124/D124)*100,2),0)</f>
        <v>100</v>
      </c>
      <c r="G124" s="15">
        <f aca="true" t="shared" si="0" ref="G124:Q124">SUMIF($C$10:$C$123,$C$124,G10:G123)</f>
        <v>151</v>
      </c>
      <c r="H124" s="15">
        <f t="shared" si="0"/>
        <v>194</v>
      </c>
      <c r="I124" s="15">
        <f t="shared" si="0"/>
        <v>198</v>
      </c>
      <c r="J124" s="15">
        <f t="shared" si="0"/>
        <v>222</v>
      </c>
      <c r="K124" s="15">
        <f t="shared" si="0"/>
        <v>206</v>
      </c>
      <c r="L124" s="15">
        <f t="shared" si="0"/>
        <v>61</v>
      </c>
      <c r="M124" s="15">
        <f t="shared" si="0"/>
        <v>9</v>
      </c>
      <c r="N124" s="15">
        <f t="shared" si="0"/>
        <v>0</v>
      </c>
      <c r="O124" s="15">
        <f t="shared" si="0"/>
        <v>0</v>
      </c>
      <c r="P124" s="15">
        <f t="shared" si="0"/>
        <v>1041</v>
      </c>
      <c r="Q124" s="15">
        <f t="shared" si="0"/>
        <v>5889</v>
      </c>
      <c r="R124" s="17">
        <f>IF(D124&gt;0,ROUND((Q124/D124)*12.5,2),0)</f>
        <v>70.71</v>
      </c>
    </row>
    <row r="125" spans="1:18" ht="15" customHeight="1">
      <c r="A125" s="62"/>
      <c r="B125" s="63"/>
      <c r="C125" s="14" t="s">
        <v>18</v>
      </c>
      <c r="D125" s="15">
        <f>SUMIF($C$10:$C$123,$C$125,D10:D123)</f>
        <v>864</v>
      </c>
      <c r="E125" s="15">
        <f>SUMIF($C$10:$C$123,$C$125,E10:E123)</f>
        <v>864</v>
      </c>
      <c r="F125" s="16">
        <f>IF(D125&gt;0,ROUND((E125/D125)*100,2),0)</f>
        <v>100</v>
      </c>
      <c r="G125" s="15">
        <f aca="true" t="shared" si="1" ref="G125:Q125">SUMIF($C$10:$C$123,$C$125,G10:G123)</f>
        <v>180</v>
      </c>
      <c r="H125" s="15">
        <f t="shared" si="1"/>
        <v>219</v>
      </c>
      <c r="I125" s="15">
        <f t="shared" si="1"/>
        <v>187</v>
      </c>
      <c r="J125" s="15">
        <f t="shared" si="1"/>
        <v>161</v>
      </c>
      <c r="K125" s="15">
        <f t="shared" si="1"/>
        <v>91</v>
      </c>
      <c r="L125" s="15">
        <f t="shared" si="1"/>
        <v>20</v>
      </c>
      <c r="M125" s="15">
        <f t="shared" si="1"/>
        <v>6</v>
      </c>
      <c r="N125" s="15">
        <f t="shared" si="1"/>
        <v>0</v>
      </c>
      <c r="O125" s="15">
        <f t="shared" si="1"/>
        <v>0</v>
      </c>
      <c r="P125" s="15">
        <f t="shared" si="1"/>
        <v>864</v>
      </c>
      <c r="Q125" s="15">
        <f t="shared" si="1"/>
        <v>5336</v>
      </c>
      <c r="R125" s="17">
        <f>IF(D125&gt;0,ROUND((Q125/D125)*12.5,2),0)</f>
        <v>77.2</v>
      </c>
    </row>
    <row r="126" spans="1:18" ht="15" customHeight="1">
      <c r="A126" s="64"/>
      <c r="B126" s="65"/>
      <c r="C126" s="14" t="s">
        <v>19</v>
      </c>
      <c r="D126" s="15">
        <f>SUMIF($C$10:$C$123,$C$126,D10:D123)</f>
        <v>1905</v>
      </c>
      <c r="E126" s="15">
        <f>SUMIF($C$10:$C$123,$C$126,E10:E123)</f>
        <v>1905</v>
      </c>
      <c r="F126" s="16">
        <f>IF(D126&gt;0,ROUND((E126/D126)*100,2),0)</f>
        <v>100</v>
      </c>
      <c r="G126" s="15">
        <f aca="true" t="shared" si="2" ref="G126:Q126">SUMIF($C$10:$C$123,$C$126,G10:G123)</f>
        <v>331</v>
      </c>
      <c r="H126" s="15">
        <f t="shared" si="2"/>
        <v>413</v>
      </c>
      <c r="I126" s="15">
        <f t="shared" si="2"/>
        <v>385</v>
      </c>
      <c r="J126" s="15">
        <f t="shared" si="2"/>
        <v>383</v>
      </c>
      <c r="K126" s="15">
        <f t="shared" si="2"/>
        <v>297</v>
      </c>
      <c r="L126" s="15">
        <f t="shared" si="2"/>
        <v>81</v>
      </c>
      <c r="M126" s="15">
        <f t="shared" si="2"/>
        <v>15</v>
      </c>
      <c r="N126" s="15">
        <f t="shared" si="2"/>
        <v>0</v>
      </c>
      <c r="O126" s="15">
        <f t="shared" si="2"/>
        <v>0</v>
      </c>
      <c r="P126" s="15">
        <f t="shared" si="2"/>
        <v>1905</v>
      </c>
      <c r="Q126" s="15">
        <f t="shared" si="2"/>
        <v>11225</v>
      </c>
      <c r="R126" s="17">
        <f>IF(D126&gt;0,ROUND((Q126/D126)*12.5,2),0)</f>
        <v>73.65</v>
      </c>
    </row>
    <row r="127" spans="1:18" ht="19.5" customHeight="1">
      <c r="A127" s="66" t="s">
        <v>64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</row>
    <row r="128" spans="1:23" s="23" customFormat="1" ht="19.5" customHeight="1">
      <c r="A128" s="18"/>
      <c r="B128" s="19" t="s">
        <v>65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21"/>
      <c r="T128" s="22"/>
      <c r="U128" s="21"/>
      <c r="V128" s="21"/>
      <c r="W128" s="21"/>
    </row>
    <row r="129" spans="1:23" s="23" customFormat="1" ht="19.5" customHeight="1">
      <c r="A129" s="69">
        <v>41788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21"/>
      <c r="T129" s="22"/>
      <c r="U129" s="21"/>
      <c r="V129" s="21"/>
      <c r="W129" s="21"/>
    </row>
    <row r="130" spans="1:23" s="23" customFormat="1" ht="19.5" customHeight="1">
      <c r="A130" s="18"/>
      <c r="B130" s="24" t="s">
        <v>66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0"/>
      <c r="S130" s="21"/>
      <c r="T130" s="22"/>
      <c r="U130" s="21"/>
      <c r="V130" s="21"/>
      <c r="W130" s="21"/>
    </row>
    <row r="131" spans="1:23" s="23" customFormat="1" ht="19.5" customHeight="1" thickBot="1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4"/>
      <c r="S131" s="21"/>
      <c r="T131" s="22"/>
      <c r="U131" s="21"/>
      <c r="V131" s="21"/>
      <c r="W131" s="21"/>
    </row>
    <row r="1112" spans="1:23" ht="24.75" customHeight="1">
      <c r="A1112" s="26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</row>
    <row r="1113" spans="1:23" ht="24.75" customHeight="1">
      <c r="A1113" s="28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</row>
    <row r="1114" spans="1:23" ht="24.75" customHeight="1">
      <c r="A1114" s="28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</row>
    <row r="1115" spans="1:23" ht="24.75" customHeight="1">
      <c r="A1115" s="28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</row>
    <row r="1116" spans="1:23" ht="24.75" customHeight="1">
      <c r="A1116" s="28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</row>
    <row r="1117" spans="1:23" ht="24.75" customHeight="1">
      <c r="A1117" s="28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</row>
    <row r="1118" spans="1:23" ht="24.75" customHeight="1">
      <c r="A1118" s="28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</row>
    <row r="1119" spans="1:23" ht="24.75" customHeight="1">
      <c r="A1119" s="28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</row>
    <row r="1120" spans="1:23" ht="24.75" customHeight="1">
      <c r="A1120" s="28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</row>
    <row r="1121" spans="1:23" ht="24.75" customHeight="1">
      <c r="A1121" s="28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</row>
    <row r="1122" spans="1:23" ht="24.75" customHeight="1">
      <c r="A1122" s="28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</row>
    <row r="1123" spans="1:23" ht="24.75" customHeight="1">
      <c r="A1123" s="28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</row>
    <row r="1124" spans="1:23" ht="24.75" customHeight="1">
      <c r="A1124" s="28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</row>
    <row r="1125" spans="1:23" ht="24.75" customHeight="1">
      <c r="A1125" s="28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</row>
    <row r="1126" spans="1:23" ht="24.75" customHeight="1">
      <c r="A1126" s="28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</row>
    <row r="1127" spans="1:23" ht="24.75" customHeight="1">
      <c r="A1127" s="28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</row>
    <row r="1128" spans="1:23" ht="24.75" customHeight="1">
      <c r="A1128" s="28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</row>
    <row r="1129" spans="1:23" ht="24.75" customHeight="1">
      <c r="A1129" s="28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</row>
    <row r="1130" spans="1:23" ht="24.75" customHeight="1">
      <c r="A1130" s="28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</row>
    <row r="1131" spans="1:23" ht="24.75" customHeight="1">
      <c r="A1131" s="28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</row>
  </sheetData>
  <sheetProtection password="F3C5" sheet="1" objects="1" scenarios="1"/>
  <mergeCells count="10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109:A111"/>
    <mergeCell ref="B109:B111"/>
    <mergeCell ref="A112:A114"/>
    <mergeCell ref="B112:B114"/>
    <mergeCell ref="A97:A99"/>
    <mergeCell ref="B97:B99"/>
    <mergeCell ref="A100:A102"/>
    <mergeCell ref="B100:B102"/>
    <mergeCell ref="A103:A105"/>
    <mergeCell ref="B103:B105"/>
    <mergeCell ref="A124:B126"/>
    <mergeCell ref="A127:R127"/>
    <mergeCell ref="A129:R129"/>
    <mergeCell ref="A131:R131"/>
    <mergeCell ref="A115:A117"/>
    <mergeCell ref="B115:B117"/>
    <mergeCell ref="A118:A120"/>
    <mergeCell ref="B118:B120"/>
    <mergeCell ref="A121:A123"/>
    <mergeCell ref="B121:B123"/>
  </mergeCells>
  <printOptions horizontalCentered="1"/>
  <pageMargins left="0.75" right="0.5" top="0.5" bottom="0.5" header="0.3" footer="0.25"/>
  <pageSetup blackAndWhite="1" horizontalDpi="600" verticalDpi="600" orientation="landscape" paperSize="9" scale="80" r:id="rId2"/>
  <headerFooter alignWithMargins="0">
    <oddFooter>&amp;CPage &amp;P of &amp;N</oddFooter>
  </headerFooter>
  <rowBreaks count="3" manualBreakCount="3">
    <brk id="42" max="17" man="1"/>
    <brk id="75" max="17" man="1"/>
    <brk id="108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65"/>
  <sheetViews>
    <sheetView showGridLines="0" zoomScaleSheetLayoutView="90" zoomScalePageLayoutView="0" workbookViewId="0" topLeftCell="A1">
      <pane xSplit="18" ySplit="9" topLeftCell="S10" activePane="bottomRight" state="frozen"/>
      <selection pane="topLeft"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ColWidth="9.140625" defaultRowHeight="24.75" customHeight="1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125" style="2" customWidth="1"/>
    <col min="16" max="17" width="8.281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 customWidth="1"/>
  </cols>
  <sheetData>
    <row r="1" spans="1:18" ht="19.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19.5" customHeight="1">
      <c r="A2" s="32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19.5" customHeight="1">
      <c r="A3" s="35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7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19.5" customHeight="1">
      <c r="A5" s="41" t="s">
        <v>68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19.5" customHeight="1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8"/>
      <c r="T6" s="8"/>
      <c r="U6" s="8"/>
      <c r="V6" s="8"/>
      <c r="W6" s="8"/>
    </row>
    <row r="7" spans="1:23" ht="9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8"/>
      <c r="T7" s="8"/>
      <c r="U7" s="9"/>
      <c r="V7" s="8"/>
      <c r="W7" s="8"/>
    </row>
    <row r="8" spans="1:18" ht="15" customHeight="1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18" ht="15" customHeigh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18" ht="15" customHeight="1">
      <c r="A10" s="53">
        <v>1</v>
      </c>
      <c r="B10" s="56" t="s">
        <v>26</v>
      </c>
      <c r="C10" s="10" t="s">
        <v>17</v>
      </c>
      <c r="D10" s="11">
        <v>2</v>
      </c>
      <c r="E10" s="11">
        <v>2</v>
      </c>
      <c r="F10" s="12">
        <v>100</v>
      </c>
      <c r="G10" s="11">
        <v>0</v>
      </c>
      <c r="H10" s="11">
        <v>1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11">
        <v>2</v>
      </c>
      <c r="Q10" s="11">
        <v>11</v>
      </c>
      <c r="R10" s="13">
        <v>68.75</v>
      </c>
    </row>
    <row r="11" spans="1:18" ht="15" customHeight="1">
      <c r="A11" s="54"/>
      <c r="B11" s="56"/>
      <c r="C11" s="10" t="s">
        <v>18</v>
      </c>
      <c r="D11" s="11">
        <v>1</v>
      </c>
      <c r="E11" s="11">
        <v>1</v>
      </c>
      <c r="F11" s="12">
        <v>100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7</v>
      </c>
      <c r="R11" s="13">
        <v>87.5</v>
      </c>
    </row>
    <row r="12" spans="1:18" ht="15" customHeight="1">
      <c r="A12" s="55"/>
      <c r="B12" s="56"/>
      <c r="C12" s="10" t="s">
        <v>19</v>
      </c>
      <c r="D12" s="11">
        <v>3</v>
      </c>
      <c r="E12" s="11">
        <v>3</v>
      </c>
      <c r="F12" s="12">
        <v>100</v>
      </c>
      <c r="G12" s="11">
        <v>0</v>
      </c>
      <c r="H12" s="11">
        <v>2</v>
      </c>
      <c r="I12" s="11">
        <v>0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3</v>
      </c>
      <c r="Q12" s="11">
        <v>18</v>
      </c>
      <c r="R12" s="13">
        <v>75</v>
      </c>
    </row>
    <row r="13" spans="1:18" ht="15" customHeight="1">
      <c r="A13" s="53">
        <v>2</v>
      </c>
      <c r="B13" s="56" t="s">
        <v>28</v>
      </c>
      <c r="C13" s="10" t="s">
        <v>17</v>
      </c>
      <c r="D13" s="11">
        <v>2</v>
      </c>
      <c r="E13" s="11">
        <v>2</v>
      </c>
      <c r="F13" s="12">
        <v>100</v>
      </c>
      <c r="G13" s="11">
        <v>0</v>
      </c>
      <c r="H13" s="11">
        <v>1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11</v>
      </c>
      <c r="R13" s="13">
        <v>68.75</v>
      </c>
    </row>
    <row r="14" spans="1:18" ht="15" customHeight="1">
      <c r="A14" s="54"/>
      <c r="B14" s="56"/>
      <c r="C14" s="10" t="s">
        <v>18</v>
      </c>
      <c r="D14" s="11">
        <v>16</v>
      </c>
      <c r="E14" s="11">
        <v>16</v>
      </c>
      <c r="F14" s="12">
        <v>100</v>
      </c>
      <c r="G14" s="11">
        <v>3</v>
      </c>
      <c r="H14" s="11">
        <v>3</v>
      </c>
      <c r="I14" s="11">
        <v>2</v>
      </c>
      <c r="J14" s="11">
        <v>5</v>
      </c>
      <c r="K14" s="11">
        <v>2</v>
      </c>
      <c r="L14" s="11">
        <v>1</v>
      </c>
      <c r="M14" s="11">
        <v>0</v>
      </c>
      <c r="N14" s="11">
        <v>0</v>
      </c>
      <c r="O14" s="11">
        <v>0</v>
      </c>
      <c r="P14" s="11">
        <v>16</v>
      </c>
      <c r="Q14" s="11">
        <v>93</v>
      </c>
      <c r="R14" s="13">
        <v>72.66</v>
      </c>
    </row>
    <row r="15" spans="1:18" ht="15" customHeight="1">
      <c r="A15" s="55"/>
      <c r="B15" s="56"/>
      <c r="C15" s="10" t="s">
        <v>19</v>
      </c>
      <c r="D15" s="11">
        <v>18</v>
      </c>
      <c r="E15" s="11">
        <v>18</v>
      </c>
      <c r="F15" s="12">
        <v>100</v>
      </c>
      <c r="G15" s="11">
        <v>3</v>
      </c>
      <c r="H15" s="11">
        <v>4</v>
      </c>
      <c r="I15" s="11">
        <v>2</v>
      </c>
      <c r="J15" s="11">
        <v>5</v>
      </c>
      <c r="K15" s="11">
        <v>3</v>
      </c>
      <c r="L15" s="11">
        <v>1</v>
      </c>
      <c r="M15" s="11">
        <v>0</v>
      </c>
      <c r="N15" s="11">
        <v>0</v>
      </c>
      <c r="O15" s="11">
        <v>0</v>
      </c>
      <c r="P15" s="11">
        <v>18</v>
      </c>
      <c r="Q15" s="11">
        <v>104</v>
      </c>
      <c r="R15" s="13">
        <v>72.22</v>
      </c>
    </row>
    <row r="16" spans="1:18" ht="15" customHeight="1">
      <c r="A16" s="53">
        <v>3</v>
      </c>
      <c r="B16" s="56" t="s">
        <v>29</v>
      </c>
      <c r="C16" s="10" t="s">
        <v>17</v>
      </c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5" customHeight="1">
      <c r="A17" s="54"/>
      <c r="B17" s="56"/>
      <c r="C17" s="10" t="s">
        <v>18</v>
      </c>
      <c r="D17" s="11">
        <v>1</v>
      </c>
      <c r="E17" s="11">
        <v>1</v>
      </c>
      <c r="F17" s="12">
        <v>100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8</v>
      </c>
      <c r="R17" s="13">
        <v>100</v>
      </c>
    </row>
    <row r="18" spans="1:18" ht="15" customHeight="1">
      <c r="A18" s="55"/>
      <c r="B18" s="56"/>
      <c r="C18" s="10" t="s">
        <v>19</v>
      </c>
      <c r="D18" s="11">
        <v>1</v>
      </c>
      <c r="E18" s="11">
        <v>1</v>
      </c>
      <c r="F18" s="12">
        <v>100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8</v>
      </c>
      <c r="R18" s="13">
        <v>100</v>
      </c>
    </row>
    <row r="19" spans="1:18" ht="15" customHeight="1">
      <c r="A19" s="53">
        <v>4</v>
      </c>
      <c r="B19" s="56" t="s">
        <v>30</v>
      </c>
      <c r="C19" s="10" t="s">
        <v>17</v>
      </c>
      <c r="D19" s="11">
        <v>43</v>
      </c>
      <c r="E19" s="11">
        <v>43</v>
      </c>
      <c r="F19" s="12">
        <v>100</v>
      </c>
      <c r="G19" s="11">
        <v>4</v>
      </c>
      <c r="H19" s="11">
        <v>19</v>
      </c>
      <c r="I19" s="11">
        <v>12</v>
      </c>
      <c r="J19" s="11">
        <v>2</v>
      </c>
      <c r="K19" s="11">
        <v>4</v>
      </c>
      <c r="L19" s="11">
        <v>2</v>
      </c>
      <c r="M19" s="11">
        <v>0</v>
      </c>
      <c r="N19" s="11">
        <v>0</v>
      </c>
      <c r="O19" s="11">
        <v>0</v>
      </c>
      <c r="P19" s="11">
        <v>43</v>
      </c>
      <c r="Q19" s="11">
        <v>269</v>
      </c>
      <c r="R19" s="13">
        <v>78.2</v>
      </c>
    </row>
    <row r="20" spans="1:18" ht="15" customHeight="1">
      <c r="A20" s="54"/>
      <c r="B20" s="56"/>
      <c r="C20" s="10" t="s">
        <v>18</v>
      </c>
      <c r="D20" s="11">
        <v>13</v>
      </c>
      <c r="E20" s="11">
        <v>13</v>
      </c>
      <c r="F20" s="12">
        <v>100</v>
      </c>
      <c r="G20" s="11">
        <v>1</v>
      </c>
      <c r="H20" s="11">
        <v>7</v>
      </c>
      <c r="I20" s="11">
        <v>4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13</v>
      </c>
      <c r="Q20" s="11">
        <v>86</v>
      </c>
      <c r="R20" s="13">
        <v>82.69</v>
      </c>
    </row>
    <row r="21" spans="1:18" ht="15" customHeight="1">
      <c r="A21" s="55"/>
      <c r="B21" s="56"/>
      <c r="C21" s="10" t="s">
        <v>19</v>
      </c>
      <c r="D21" s="11">
        <v>56</v>
      </c>
      <c r="E21" s="11">
        <v>56</v>
      </c>
      <c r="F21" s="12">
        <v>100</v>
      </c>
      <c r="G21" s="11">
        <v>5</v>
      </c>
      <c r="H21" s="11">
        <v>26</v>
      </c>
      <c r="I21" s="11">
        <v>16</v>
      </c>
      <c r="J21" s="11">
        <v>3</v>
      </c>
      <c r="K21" s="11">
        <v>4</v>
      </c>
      <c r="L21" s="11">
        <v>2</v>
      </c>
      <c r="M21" s="11">
        <v>0</v>
      </c>
      <c r="N21" s="11">
        <v>0</v>
      </c>
      <c r="O21" s="11">
        <v>0</v>
      </c>
      <c r="P21" s="11">
        <v>56</v>
      </c>
      <c r="Q21" s="11">
        <v>355</v>
      </c>
      <c r="R21" s="13">
        <v>79.24</v>
      </c>
    </row>
    <row r="22" spans="1:18" ht="15" customHeight="1">
      <c r="A22" s="53">
        <v>5</v>
      </c>
      <c r="B22" s="56" t="s">
        <v>31</v>
      </c>
      <c r="C22" s="10" t="s">
        <v>17</v>
      </c>
      <c r="D22" s="11">
        <v>6</v>
      </c>
      <c r="E22" s="11">
        <v>6</v>
      </c>
      <c r="F22" s="12">
        <v>100</v>
      </c>
      <c r="G22" s="11">
        <v>0</v>
      </c>
      <c r="H22" s="11">
        <v>3</v>
      </c>
      <c r="I22" s="11">
        <v>3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6</v>
      </c>
      <c r="Q22" s="11">
        <v>39</v>
      </c>
      <c r="R22" s="13">
        <v>81.25</v>
      </c>
    </row>
    <row r="23" spans="1:18" ht="15" customHeight="1">
      <c r="A23" s="54"/>
      <c r="B23" s="56"/>
      <c r="C23" s="10" t="s">
        <v>18</v>
      </c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5" customHeight="1">
      <c r="A24" s="55"/>
      <c r="B24" s="56"/>
      <c r="C24" s="10" t="s">
        <v>19</v>
      </c>
      <c r="D24" s="11">
        <v>6</v>
      </c>
      <c r="E24" s="11">
        <v>6</v>
      </c>
      <c r="F24" s="12">
        <v>100</v>
      </c>
      <c r="G24" s="11">
        <v>0</v>
      </c>
      <c r="H24" s="11">
        <v>3</v>
      </c>
      <c r="I24" s="11">
        <v>3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6</v>
      </c>
      <c r="Q24" s="11">
        <v>39</v>
      </c>
      <c r="R24" s="13">
        <v>81.25</v>
      </c>
    </row>
    <row r="25" spans="1:18" ht="15" customHeight="1">
      <c r="A25" s="53">
        <v>6</v>
      </c>
      <c r="B25" s="56" t="s">
        <v>34</v>
      </c>
      <c r="C25" s="10" t="s">
        <v>17</v>
      </c>
      <c r="D25" s="11"/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</row>
    <row r="26" spans="1:18" ht="15" customHeight="1">
      <c r="A26" s="54"/>
      <c r="B26" s="56"/>
      <c r="C26" s="10" t="s">
        <v>18</v>
      </c>
      <c r="D26" s="11">
        <v>1</v>
      </c>
      <c r="E26" s="11">
        <v>1</v>
      </c>
      <c r="F26" s="12">
        <v>100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8</v>
      </c>
      <c r="R26" s="13">
        <v>100</v>
      </c>
    </row>
    <row r="27" spans="1:18" ht="15" customHeight="1">
      <c r="A27" s="55"/>
      <c r="B27" s="56"/>
      <c r="C27" s="10" t="s">
        <v>19</v>
      </c>
      <c r="D27" s="11">
        <v>1</v>
      </c>
      <c r="E27" s="11">
        <v>1</v>
      </c>
      <c r="F27" s="12">
        <v>100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8</v>
      </c>
      <c r="R27" s="13">
        <v>100</v>
      </c>
    </row>
    <row r="28" spans="1:18" ht="15" customHeight="1">
      <c r="A28" s="53">
        <v>7</v>
      </c>
      <c r="B28" s="56" t="s">
        <v>36</v>
      </c>
      <c r="C28" s="10" t="s">
        <v>17</v>
      </c>
      <c r="D28" s="11">
        <v>3</v>
      </c>
      <c r="E28" s="11">
        <v>3</v>
      </c>
      <c r="F28" s="12">
        <v>100</v>
      </c>
      <c r="G28" s="11">
        <v>1</v>
      </c>
      <c r="H28" s="11">
        <v>0</v>
      </c>
      <c r="I28" s="11">
        <v>1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</v>
      </c>
      <c r="Q28" s="11">
        <v>19</v>
      </c>
      <c r="R28" s="13">
        <v>79.17</v>
      </c>
    </row>
    <row r="29" spans="1:18" ht="15" customHeight="1">
      <c r="A29" s="54"/>
      <c r="B29" s="56"/>
      <c r="C29" s="10" t="s">
        <v>18</v>
      </c>
      <c r="D29" s="11">
        <v>7</v>
      </c>
      <c r="E29" s="11">
        <v>7</v>
      </c>
      <c r="F29" s="12">
        <v>100</v>
      </c>
      <c r="G29" s="11">
        <v>1</v>
      </c>
      <c r="H29" s="11">
        <v>3</v>
      </c>
      <c r="I29" s="11">
        <v>3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7</v>
      </c>
      <c r="Q29" s="11">
        <v>47</v>
      </c>
      <c r="R29" s="13">
        <v>83.93</v>
      </c>
    </row>
    <row r="30" spans="1:18" ht="15" customHeight="1">
      <c r="A30" s="55"/>
      <c r="B30" s="56"/>
      <c r="C30" s="10" t="s">
        <v>19</v>
      </c>
      <c r="D30" s="11">
        <v>10</v>
      </c>
      <c r="E30" s="11">
        <v>10</v>
      </c>
      <c r="F30" s="12">
        <v>100</v>
      </c>
      <c r="G30" s="11">
        <v>2</v>
      </c>
      <c r="H30" s="11">
        <v>3</v>
      </c>
      <c r="I30" s="11">
        <v>4</v>
      </c>
      <c r="J30" s="11">
        <v>1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10</v>
      </c>
      <c r="Q30" s="11">
        <v>66</v>
      </c>
      <c r="R30" s="13">
        <v>82.5</v>
      </c>
    </row>
    <row r="31" spans="1:18" ht="15" customHeight="1">
      <c r="A31" s="53">
        <v>8</v>
      </c>
      <c r="B31" s="56" t="s">
        <v>37</v>
      </c>
      <c r="C31" s="10" t="s">
        <v>17</v>
      </c>
      <c r="D31" s="11">
        <v>1</v>
      </c>
      <c r="E31" s="11">
        <v>1</v>
      </c>
      <c r="F31" s="12">
        <v>100</v>
      </c>
      <c r="G31" s="11">
        <v>0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6</v>
      </c>
      <c r="R31" s="13">
        <v>75</v>
      </c>
    </row>
    <row r="32" spans="1:18" ht="15" customHeight="1">
      <c r="A32" s="54"/>
      <c r="B32" s="56"/>
      <c r="C32" s="10" t="s">
        <v>18</v>
      </c>
      <c r="D32" s="11">
        <v>8</v>
      </c>
      <c r="E32" s="11">
        <v>8</v>
      </c>
      <c r="F32" s="12">
        <v>100</v>
      </c>
      <c r="G32" s="11">
        <v>5</v>
      </c>
      <c r="H32" s="11">
        <v>0</v>
      </c>
      <c r="I32" s="11">
        <v>3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8</v>
      </c>
      <c r="Q32" s="11">
        <v>58</v>
      </c>
      <c r="R32" s="13">
        <v>90.63</v>
      </c>
    </row>
    <row r="33" spans="1:18" ht="15" customHeight="1">
      <c r="A33" s="55"/>
      <c r="B33" s="56"/>
      <c r="C33" s="10" t="s">
        <v>19</v>
      </c>
      <c r="D33" s="11">
        <v>9</v>
      </c>
      <c r="E33" s="11">
        <v>9</v>
      </c>
      <c r="F33" s="12">
        <v>100</v>
      </c>
      <c r="G33" s="11">
        <v>5</v>
      </c>
      <c r="H33" s="11">
        <v>0</v>
      </c>
      <c r="I33" s="11">
        <v>4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9</v>
      </c>
      <c r="Q33" s="11">
        <v>64</v>
      </c>
      <c r="R33" s="13">
        <v>88.89</v>
      </c>
    </row>
    <row r="34" spans="1:18" ht="15" customHeight="1">
      <c r="A34" s="53">
        <v>9</v>
      </c>
      <c r="B34" s="56" t="s">
        <v>38</v>
      </c>
      <c r="C34" s="10" t="s">
        <v>17</v>
      </c>
      <c r="D34" s="11">
        <v>3</v>
      </c>
      <c r="E34" s="11">
        <v>3</v>
      </c>
      <c r="F34" s="12">
        <v>100</v>
      </c>
      <c r="G34" s="11">
        <v>1</v>
      </c>
      <c r="H34" s="11">
        <v>1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3</v>
      </c>
      <c r="Q34" s="11">
        <v>20</v>
      </c>
      <c r="R34" s="13">
        <v>83.33</v>
      </c>
    </row>
    <row r="35" spans="1:18" ht="15" customHeight="1">
      <c r="A35" s="54"/>
      <c r="B35" s="56"/>
      <c r="C35" s="10" t="s">
        <v>18</v>
      </c>
      <c r="D35" s="11">
        <v>7</v>
      </c>
      <c r="E35" s="11">
        <v>7</v>
      </c>
      <c r="F35" s="12">
        <v>100</v>
      </c>
      <c r="G35" s="11">
        <v>2</v>
      </c>
      <c r="H35" s="11">
        <v>2</v>
      </c>
      <c r="I35" s="11">
        <v>3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7</v>
      </c>
      <c r="Q35" s="11">
        <v>48</v>
      </c>
      <c r="R35" s="13">
        <v>85.71</v>
      </c>
    </row>
    <row r="36" spans="1:18" ht="15" customHeight="1">
      <c r="A36" s="55"/>
      <c r="B36" s="56"/>
      <c r="C36" s="10" t="s">
        <v>19</v>
      </c>
      <c r="D36" s="11">
        <v>10</v>
      </c>
      <c r="E36" s="11">
        <v>10</v>
      </c>
      <c r="F36" s="12">
        <v>100</v>
      </c>
      <c r="G36" s="11">
        <v>3</v>
      </c>
      <c r="H36" s="11">
        <v>3</v>
      </c>
      <c r="I36" s="11">
        <v>3</v>
      </c>
      <c r="J36" s="11">
        <v>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10</v>
      </c>
      <c r="Q36" s="11">
        <v>68</v>
      </c>
      <c r="R36" s="13">
        <v>85</v>
      </c>
    </row>
    <row r="37" spans="1:18" ht="15" customHeight="1">
      <c r="A37" s="53">
        <v>10</v>
      </c>
      <c r="B37" s="56" t="s">
        <v>47</v>
      </c>
      <c r="C37" s="10" t="s">
        <v>17</v>
      </c>
      <c r="D37" s="11">
        <v>24</v>
      </c>
      <c r="E37" s="11">
        <v>24</v>
      </c>
      <c r="F37" s="12">
        <v>100</v>
      </c>
      <c r="G37" s="11">
        <v>1</v>
      </c>
      <c r="H37" s="11">
        <v>2</v>
      </c>
      <c r="I37" s="11">
        <v>6</v>
      </c>
      <c r="J37" s="11">
        <v>12</v>
      </c>
      <c r="K37" s="11">
        <v>2</v>
      </c>
      <c r="L37" s="11">
        <v>1</v>
      </c>
      <c r="M37" s="11">
        <v>0</v>
      </c>
      <c r="N37" s="11">
        <v>0</v>
      </c>
      <c r="O37" s="11">
        <v>0</v>
      </c>
      <c r="P37" s="11">
        <v>24</v>
      </c>
      <c r="Q37" s="11">
        <v>129</v>
      </c>
      <c r="R37" s="13">
        <v>67.19</v>
      </c>
    </row>
    <row r="38" spans="1:18" ht="15" customHeight="1">
      <c r="A38" s="54"/>
      <c r="B38" s="56"/>
      <c r="C38" s="10" t="s">
        <v>18</v>
      </c>
      <c r="D38" s="11">
        <v>14</v>
      </c>
      <c r="E38" s="11">
        <v>14</v>
      </c>
      <c r="F38" s="12">
        <v>100</v>
      </c>
      <c r="G38" s="11">
        <v>2</v>
      </c>
      <c r="H38" s="11">
        <v>2</v>
      </c>
      <c r="I38" s="11">
        <v>4</v>
      </c>
      <c r="J38" s="11">
        <v>4</v>
      </c>
      <c r="K38" s="11">
        <v>2</v>
      </c>
      <c r="L38" s="11">
        <v>0</v>
      </c>
      <c r="M38" s="11">
        <v>0</v>
      </c>
      <c r="N38" s="11">
        <v>0</v>
      </c>
      <c r="O38" s="11">
        <v>0</v>
      </c>
      <c r="P38" s="11">
        <v>14</v>
      </c>
      <c r="Q38" s="11">
        <v>82</v>
      </c>
      <c r="R38" s="13">
        <v>73.21</v>
      </c>
    </row>
    <row r="39" spans="1:18" ht="15" customHeight="1">
      <c r="A39" s="55"/>
      <c r="B39" s="56"/>
      <c r="C39" s="10" t="s">
        <v>19</v>
      </c>
      <c r="D39" s="11">
        <v>38</v>
      </c>
      <c r="E39" s="11">
        <v>38</v>
      </c>
      <c r="F39" s="12">
        <v>100</v>
      </c>
      <c r="G39" s="11">
        <v>3</v>
      </c>
      <c r="H39" s="11">
        <v>4</v>
      </c>
      <c r="I39" s="11">
        <v>10</v>
      </c>
      <c r="J39" s="11">
        <v>16</v>
      </c>
      <c r="K39" s="11">
        <v>4</v>
      </c>
      <c r="L39" s="11">
        <v>1</v>
      </c>
      <c r="M39" s="11">
        <v>0</v>
      </c>
      <c r="N39" s="11">
        <v>0</v>
      </c>
      <c r="O39" s="11">
        <v>0</v>
      </c>
      <c r="P39" s="11">
        <v>38</v>
      </c>
      <c r="Q39" s="11">
        <v>211</v>
      </c>
      <c r="R39" s="13">
        <v>69.41</v>
      </c>
    </row>
    <row r="40" spans="1:18" ht="15" customHeight="1">
      <c r="A40" s="53">
        <v>11</v>
      </c>
      <c r="B40" s="56" t="s">
        <v>48</v>
      </c>
      <c r="C40" s="10" t="s">
        <v>17</v>
      </c>
      <c r="D40" s="11">
        <v>14</v>
      </c>
      <c r="E40" s="11">
        <v>14</v>
      </c>
      <c r="F40" s="12">
        <v>100</v>
      </c>
      <c r="G40" s="11">
        <v>4</v>
      </c>
      <c r="H40" s="11">
        <v>7</v>
      </c>
      <c r="I40" s="11">
        <v>2</v>
      </c>
      <c r="J40" s="11">
        <v>0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14</v>
      </c>
      <c r="Q40" s="11">
        <v>97</v>
      </c>
      <c r="R40" s="13">
        <v>86.61</v>
      </c>
    </row>
    <row r="41" spans="1:18" ht="15" customHeight="1">
      <c r="A41" s="54"/>
      <c r="B41" s="56"/>
      <c r="C41" s="10" t="s">
        <v>18</v>
      </c>
      <c r="D41" s="11">
        <v>12</v>
      </c>
      <c r="E41" s="11">
        <v>12</v>
      </c>
      <c r="F41" s="12">
        <v>100</v>
      </c>
      <c r="G41" s="11">
        <v>12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12</v>
      </c>
      <c r="Q41" s="11">
        <v>96</v>
      </c>
      <c r="R41" s="13">
        <v>100</v>
      </c>
    </row>
    <row r="42" spans="1:18" ht="15" customHeight="1">
      <c r="A42" s="55"/>
      <c r="B42" s="56"/>
      <c r="C42" s="10" t="s">
        <v>19</v>
      </c>
      <c r="D42" s="11">
        <v>26</v>
      </c>
      <c r="E42" s="11">
        <v>26</v>
      </c>
      <c r="F42" s="12">
        <v>100</v>
      </c>
      <c r="G42" s="11">
        <v>16</v>
      </c>
      <c r="H42" s="11">
        <v>7</v>
      </c>
      <c r="I42" s="11">
        <v>2</v>
      </c>
      <c r="J42" s="11">
        <v>0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">
        <v>26</v>
      </c>
      <c r="Q42" s="11">
        <v>193</v>
      </c>
      <c r="R42" s="13">
        <v>92.79</v>
      </c>
    </row>
    <row r="43" spans="1:18" ht="15" customHeight="1">
      <c r="A43" s="53">
        <v>12</v>
      </c>
      <c r="B43" s="56" t="s">
        <v>49</v>
      </c>
      <c r="C43" s="10" t="s">
        <v>17</v>
      </c>
      <c r="D43" s="11">
        <v>2</v>
      </c>
      <c r="E43" s="11">
        <v>2</v>
      </c>
      <c r="F43" s="12">
        <v>100</v>
      </c>
      <c r="G43" s="11">
        <v>0</v>
      </c>
      <c r="H43" s="11">
        <v>0</v>
      </c>
      <c r="I43" s="11">
        <v>0</v>
      </c>
      <c r="J43" s="11">
        <v>1</v>
      </c>
      <c r="K43" s="11">
        <v>0</v>
      </c>
      <c r="L43" s="11">
        <v>1</v>
      </c>
      <c r="M43" s="11">
        <v>0</v>
      </c>
      <c r="N43" s="11">
        <v>0</v>
      </c>
      <c r="O43" s="11">
        <v>0</v>
      </c>
      <c r="P43" s="11">
        <v>2</v>
      </c>
      <c r="Q43" s="11">
        <v>8</v>
      </c>
      <c r="R43" s="13">
        <v>50</v>
      </c>
    </row>
    <row r="44" spans="1:18" ht="15" customHeight="1">
      <c r="A44" s="54"/>
      <c r="B44" s="56"/>
      <c r="C44" s="10" t="s">
        <v>18</v>
      </c>
      <c r="D44" s="11">
        <v>5</v>
      </c>
      <c r="E44" s="11">
        <v>5</v>
      </c>
      <c r="F44" s="12">
        <v>100</v>
      </c>
      <c r="G44" s="11">
        <v>1</v>
      </c>
      <c r="H44" s="11">
        <v>1</v>
      </c>
      <c r="I44" s="11">
        <v>2</v>
      </c>
      <c r="J44" s="11">
        <v>0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1">
        <v>5</v>
      </c>
      <c r="Q44" s="11">
        <v>31</v>
      </c>
      <c r="R44" s="13">
        <v>77.5</v>
      </c>
    </row>
    <row r="45" spans="1:18" ht="15" customHeight="1">
      <c r="A45" s="55"/>
      <c r="B45" s="56"/>
      <c r="C45" s="10" t="s">
        <v>19</v>
      </c>
      <c r="D45" s="11">
        <v>7</v>
      </c>
      <c r="E45" s="11">
        <v>7</v>
      </c>
      <c r="F45" s="12">
        <v>100</v>
      </c>
      <c r="G45" s="11">
        <v>1</v>
      </c>
      <c r="H45" s="11">
        <v>1</v>
      </c>
      <c r="I45" s="11">
        <v>2</v>
      </c>
      <c r="J45" s="11">
        <v>1</v>
      </c>
      <c r="K45" s="11">
        <v>1</v>
      </c>
      <c r="L45" s="11">
        <v>1</v>
      </c>
      <c r="M45" s="11">
        <v>0</v>
      </c>
      <c r="N45" s="11">
        <v>0</v>
      </c>
      <c r="O45" s="11">
        <v>0</v>
      </c>
      <c r="P45" s="11">
        <v>7</v>
      </c>
      <c r="Q45" s="11">
        <v>39</v>
      </c>
      <c r="R45" s="13">
        <v>69.64</v>
      </c>
    </row>
    <row r="46" spans="1:18" ht="15" customHeight="1">
      <c r="A46" s="53">
        <v>13</v>
      </c>
      <c r="B46" s="56" t="s">
        <v>50</v>
      </c>
      <c r="C46" s="10" t="s">
        <v>17</v>
      </c>
      <c r="D46" s="11">
        <v>13</v>
      </c>
      <c r="E46" s="11">
        <v>13</v>
      </c>
      <c r="F46" s="12">
        <v>100</v>
      </c>
      <c r="G46" s="11">
        <v>3</v>
      </c>
      <c r="H46" s="11">
        <v>5</v>
      </c>
      <c r="I46" s="11">
        <v>4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13</v>
      </c>
      <c r="Q46" s="11">
        <v>88</v>
      </c>
      <c r="R46" s="13">
        <v>84.62</v>
      </c>
    </row>
    <row r="47" spans="1:18" ht="15" customHeight="1">
      <c r="A47" s="54"/>
      <c r="B47" s="56"/>
      <c r="C47" s="10" t="s">
        <v>18</v>
      </c>
      <c r="D47" s="11">
        <v>17</v>
      </c>
      <c r="E47" s="11">
        <v>17</v>
      </c>
      <c r="F47" s="12">
        <v>100</v>
      </c>
      <c r="G47" s="11">
        <v>9</v>
      </c>
      <c r="H47" s="11">
        <v>6</v>
      </c>
      <c r="I47" s="11">
        <v>2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17</v>
      </c>
      <c r="Q47" s="11">
        <v>126</v>
      </c>
      <c r="R47" s="13">
        <v>92.65</v>
      </c>
    </row>
    <row r="48" spans="1:18" ht="15" customHeight="1">
      <c r="A48" s="55"/>
      <c r="B48" s="56"/>
      <c r="C48" s="10" t="s">
        <v>19</v>
      </c>
      <c r="D48" s="11">
        <v>30</v>
      </c>
      <c r="E48" s="11">
        <v>30</v>
      </c>
      <c r="F48" s="12">
        <v>100</v>
      </c>
      <c r="G48" s="11">
        <v>12</v>
      </c>
      <c r="H48" s="11">
        <v>11</v>
      </c>
      <c r="I48" s="11">
        <v>6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30</v>
      </c>
      <c r="Q48" s="11">
        <v>214</v>
      </c>
      <c r="R48" s="13">
        <v>89.17</v>
      </c>
    </row>
    <row r="49" spans="1:18" ht="15" customHeight="1">
      <c r="A49" s="53">
        <v>14</v>
      </c>
      <c r="B49" s="56" t="s">
        <v>53</v>
      </c>
      <c r="C49" s="10" t="s">
        <v>17</v>
      </c>
      <c r="D49" s="11"/>
      <c r="E49" s="11"/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3"/>
    </row>
    <row r="50" spans="1:18" ht="15" customHeight="1">
      <c r="A50" s="54"/>
      <c r="B50" s="56"/>
      <c r="C50" s="10" t="s">
        <v>18</v>
      </c>
      <c r="D50" s="11">
        <v>2</v>
      </c>
      <c r="E50" s="11">
        <v>2</v>
      </c>
      <c r="F50" s="12">
        <v>100</v>
      </c>
      <c r="G50" s="11">
        <v>1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2</v>
      </c>
      <c r="Q50" s="11">
        <v>15</v>
      </c>
      <c r="R50" s="13">
        <v>93.75</v>
      </c>
    </row>
    <row r="51" spans="1:18" ht="15" customHeight="1">
      <c r="A51" s="55"/>
      <c r="B51" s="56"/>
      <c r="C51" s="10" t="s">
        <v>19</v>
      </c>
      <c r="D51" s="11">
        <v>2</v>
      </c>
      <c r="E51" s="11">
        <v>2</v>
      </c>
      <c r="F51" s="12">
        <v>100</v>
      </c>
      <c r="G51" s="11">
        <v>1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2</v>
      </c>
      <c r="Q51" s="11">
        <v>15</v>
      </c>
      <c r="R51" s="13">
        <v>93.75</v>
      </c>
    </row>
    <row r="52" spans="1:18" ht="15" customHeight="1">
      <c r="A52" s="53">
        <v>15</v>
      </c>
      <c r="B52" s="56" t="s">
        <v>55</v>
      </c>
      <c r="C52" s="10" t="s">
        <v>17</v>
      </c>
      <c r="D52" s="11">
        <v>1</v>
      </c>
      <c r="E52" s="11">
        <v>1</v>
      </c>
      <c r="F52" s="12">
        <v>100</v>
      </c>
      <c r="G52" s="11">
        <v>0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</v>
      </c>
      <c r="Q52" s="11">
        <v>5</v>
      </c>
      <c r="R52" s="13">
        <v>62.5</v>
      </c>
    </row>
    <row r="53" spans="1:18" ht="15" customHeight="1">
      <c r="A53" s="54"/>
      <c r="B53" s="56"/>
      <c r="C53" s="10" t="s">
        <v>18</v>
      </c>
      <c r="D53" s="11"/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3"/>
    </row>
    <row r="54" spans="1:18" ht="15" customHeight="1">
      <c r="A54" s="55"/>
      <c r="B54" s="56"/>
      <c r="C54" s="10" t="s">
        <v>19</v>
      </c>
      <c r="D54" s="11">
        <v>1</v>
      </c>
      <c r="E54" s="11">
        <v>1</v>
      </c>
      <c r="F54" s="12">
        <v>100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5</v>
      </c>
      <c r="R54" s="13">
        <v>62.5</v>
      </c>
    </row>
    <row r="55" spans="1:18" ht="15" customHeight="1">
      <c r="A55" s="53">
        <v>16</v>
      </c>
      <c r="B55" s="56" t="s">
        <v>56</v>
      </c>
      <c r="C55" s="10" t="s">
        <v>17</v>
      </c>
      <c r="D55" s="11">
        <v>3</v>
      </c>
      <c r="E55" s="11">
        <v>3</v>
      </c>
      <c r="F55" s="12">
        <v>100</v>
      </c>
      <c r="G55" s="11">
        <v>0</v>
      </c>
      <c r="H55" s="11">
        <v>2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3</v>
      </c>
      <c r="Q55" s="11">
        <v>18</v>
      </c>
      <c r="R55" s="13">
        <v>75</v>
      </c>
    </row>
    <row r="56" spans="1:18" ht="15" customHeight="1">
      <c r="A56" s="54"/>
      <c r="B56" s="56"/>
      <c r="C56" s="10" t="s">
        <v>18</v>
      </c>
      <c r="D56" s="11">
        <v>5</v>
      </c>
      <c r="E56" s="11">
        <v>5</v>
      </c>
      <c r="F56" s="12">
        <v>100</v>
      </c>
      <c r="G56" s="11">
        <v>5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5</v>
      </c>
      <c r="Q56" s="11">
        <v>40</v>
      </c>
      <c r="R56" s="13">
        <v>100</v>
      </c>
    </row>
    <row r="57" spans="1:18" ht="15" customHeight="1">
      <c r="A57" s="55"/>
      <c r="B57" s="56"/>
      <c r="C57" s="10" t="s">
        <v>19</v>
      </c>
      <c r="D57" s="11">
        <v>8</v>
      </c>
      <c r="E57" s="11">
        <v>8</v>
      </c>
      <c r="F57" s="12">
        <v>100</v>
      </c>
      <c r="G57" s="11">
        <v>5</v>
      </c>
      <c r="H57" s="11">
        <v>2</v>
      </c>
      <c r="I57" s="11">
        <v>0</v>
      </c>
      <c r="J57" s="11">
        <v>0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  <c r="P57" s="11">
        <v>8</v>
      </c>
      <c r="Q57" s="11">
        <v>58</v>
      </c>
      <c r="R57" s="13">
        <v>90.63</v>
      </c>
    </row>
    <row r="58" spans="1:18" ht="15" customHeight="1">
      <c r="A58" s="60" t="s">
        <v>20</v>
      </c>
      <c r="B58" s="61"/>
      <c r="C58" s="14" t="s">
        <v>17</v>
      </c>
      <c r="D58" s="15">
        <f>SUMIF($C$10:$C$57,$C$58,D10:D57)</f>
        <v>117</v>
      </c>
      <c r="E58" s="15">
        <f>SUMIF($C$10:$C$57,$C$58,E10:E57)</f>
        <v>117</v>
      </c>
      <c r="F58" s="16">
        <f>IF(D58&gt;0,ROUND((E58/D58)*100,2),0)</f>
        <v>100</v>
      </c>
      <c r="G58" s="15">
        <f aca="true" t="shared" si="0" ref="G58:Q58">SUMIF($C$10:$C$57,$C$58,G10:G57)</f>
        <v>14</v>
      </c>
      <c r="H58" s="15">
        <f t="shared" si="0"/>
        <v>41</v>
      </c>
      <c r="I58" s="15">
        <f t="shared" si="0"/>
        <v>29</v>
      </c>
      <c r="J58" s="15">
        <f t="shared" si="0"/>
        <v>19</v>
      </c>
      <c r="K58" s="15">
        <f t="shared" si="0"/>
        <v>10</v>
      </c>
      <c r="L58" s="15">
        <f t="shared" si="0"/>
        <v>4</v>
      </c>
      <c r="M58" s="15">
        <f t="shared" si="0"/>
        <v>0</v>
      </c>
      <c r="N58" s="15">
        <f t="shared" si="0"/>
        <v>0</v>
      </c>
      <c r="O58" s="15">
        <f t="shared" si="0"/>
        <v>0</v>
      </c>
      <c r="P58" s="15">
        <f t="shared" si="0"/>
        <v>117</v>
      </c>
      <c r="Q58" s="15">
        <f t="shared" si="0"/>
        <v>720</v>
      </c>
      <c r="R58" s="17">
        <f>IF(D58&gt;0,ROUND((Q58/D58)*12.5,2),0)</f>
        <v>76.92</v>
      </c>
    </row>
    <row r="59" spans="1:18" ht="15" customHeight="1">
      <c r="A59" s="62"/>
      <c r="B59" s="63"/>
      <c r="C59" s="14" t="s">
        <v>18</v>
      </c>
      <c r="D59" s="15">
        <f>SUMIF($C$10:$C$57,$C$59,D10:D57)</f>
        <v>109</v>
      </c>
      <c r="E59" s="15">
        <f>SUMIF($C$10:$C$57,$C$59,E10:E57)</f>
        <v>109</v>
      </c>
      <c r="F59" s="16">
        <f>IF(D59&gt;0,ROUND((E59/D59)*100,2),0)</f>
        <v>100</v>
      </c>
      <c r="G59" s="15">
        <f aca="true" t="shared" si="1" ref="G59:Q59">SUMIF($C$10:$C$57,$C$59,G10:G57)</f>
        <v>44</v>
      </c>
      <c r="H59" s="15">
        <f t="shared" si="1"/>
        <v>26</v>
      </c>
      <c r="I59" s="15">
        <f t="shared" si="1"/>
        <v>23</v>
      </c>
      <c r="J59" s="15">
        <f t="shared" si="1"/>
        <v>10</v>
      </c>
      <c r="K59" s="15">
        <f t="shared" si="1"/>
        <v>5</v>
      </c>
      <c r="L59" s="15">
        <f t="shared" si="1"/>
        <v>1</v>
      </c>
      <c r="M59" s="15">
        <f t="shared" si="1"/>
        <v>0</v>
      </c>
      <c r="N59" s="15">
        <f t="shared" si="1"/>
        <v>0</v>
      </c>
      <c r="O59" s="15">
        <f t="shared" si="1"/>
        <v>0</v>
      </c>
      <c r="P59" s="15">
        <f t="shared" si="1"/>
        <v>109</v>
      </c>
      <c r="Q59" s="15">
        <f t="shared" si="1"/>
        <v>745</v>
      </c>
      <c r="R59" s="17">
        <f>IF(D59&gt;0,ROUND((Q59/D59)*12.5,2),0)</f>
        <v>85.44</v>
      </c>
    </row>
    <row r="60" spans="1:18" ht="15" customHeight="1">
      <c r="A60" s="64"/>
      <c r="B60" s="65"/>
      <c r="C60" s="14" t="s">
        <v>19</v>
      </c>
      <c r="D60" s="15">
        <f>SUMIF($C$10:$C$57,$C$60,D10:D57)</f>
        <v>226</v>
      </c>
      <c r="E60" s="15">
        <f>SUMIF($C$10:$C$57,$C$60,E10:E57)</f>
        <v>226</v>
      </c>
      <c r="F60" s="16">
        <f>IF(D60&gt;0,ROUND((E60/D60)*100,2),0)</f>
        <v>100</v>
      </c>
      <c r="G60" s="15">
        <f aca="true" t="shared" si="2" ref="G60:Q60">SUMIF($C$10:$C$57,$C$60,G10:G57)</f>
        <v>58</v>
      </c>
      <c r="H60" s="15">
        <f t="shared" si="2"/>
        <v>67</v>
      </c>
      <c r="I60" s="15">
        <f t="shared" si="2"/>
        <v>52</v>
      </c>
      <c r="J60" s="15">
        <f t="shared" si="2"/>
        <v>29</v>
      </c>
      <c r="K60" s="15">
        <f t="shared" si="2"/>
        <v>15</v>
      </c>
      <c r="L60" s="15">
        <f t="shared" si="2"/>
        <v>5</v>
      </c>
      <c r="M60" s="15">
        <f t="shared" si="2"/>
        <v>0</v>
      </c>
      <c r="N60" s="15">
        <f t="shared" si="2"/>
        <v>0</v>
      </c>
      <c r="O60" s="15">
        <f t="shared" si="2"/>
        <v>0</v>
      </c>
      <c r="P60" s="15">
        <f t="shared" si="2"/>
        <v>226</v>
      </c>
      <c r="Q60" s="15">
        <f t="shared" si="2"/>
        <v>1465</v>
      </c>
      <c r="R60" s="17">
        <f>IF(D60&gt;0,ROUND((Q60/D60)*12.5,2),0)</f>
        <v>81.03</v>
      </c>
    </row>
    <row r="61" spans="1:18" ht="19.5" customHeight="1">
      <c r="A61" s="66" t="s">
        <v>64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</row>
    <row r="62" spans="1:23" s="23" customFormat="1" ht="19.5" customHeight="1">
      <c r="A62" s="18"/>
      <c r="B62" s="19" t="s">
        <v>65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21"/>
      <c r="T62" s="22"/>
      <c r="U62" s="21"/>
      <c r="V62" s="21"/>
      <c r="W62" s="21"/>
    </row>
    <row r="63" spans="1:23" s="23" customFormat="1" ht="19.5" customHeight="1">
      <c r="A63" s="69">
        <v>41788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21"/>
      <c r="T63" s="22"/>
      <c r="U63" s="21"/>
      <c r="V63" s="21"/>
      <c r="W63" s="21"/>
    </row>
    <row r="64" spans="1:23" s="23" customFormat="1" ht="19.5" customHeight="1">
      <c r="A64" s="18"/>
      <c r="B64" s="24" t="s">
        <v>66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0"/>
      <c r="S64" s="21"/>
      <c r="T64" s="22"/>
      <c r="U64" s="21"/>
      <c r="V64" s="21"/>
      <c r="W64" s="21"/>
    </row>
    <row r="65" spans="1:23" s="23" customFormat="1" ht="19.5" customHeight="1" thickBo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4"/>
      <c r="S65" s="21"/>
      <c r="T65" s="22"/>
      <c r="U65" s="21"/>
      <c r="V65" s="21"/>
      <c r="W65" s="21"/>
    </row>
    <row r="1046" spans="1:23" ht="24.75" customHeight="1">
      <c r="A1046" s="26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</row>
    <row r="1047" spans="1:23" ht="24.75" customHeight="1">
      <c r="A1047" s="28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</row>
    <row r="1048" spans="1:23" ht="24.75" customHeight="1">
      <c r="A1048" s="28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</row>
    <row r="1049" spans="1:23" ht="24.75" customHeight="1">
      <c r="A1049" s="28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</row>
    <row r="1050" spans="1:23" ht="24.75" customHeight="1">
      <c r="A1050" s="28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</row>
    <row r="1051" spans="1:23" ht="24.75" customHeight="1">
      <c r="A1051" s="28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</row>
    <row r="1052" spans="1:23" ht="24.75" customHeight="1">
      <c r="A1052" s="28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</row>
    <row r="1053" spans="1:23" ht="24.75" customHeight="1">
      <c r="A1053" s="28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</row>
    <row r="1054" spans="1:23" ht="24.75" customHeight="1">
      <c r="A1054" s="28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</row>
    <row r="1055" spans="1:23" ht="24.75" customHeight="1">
      <c r="A1055" s="28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</row>
    <row r="1056" spans="1:23" ht="24.75" customHeight="1">
      <c r="A1056" s="28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</row>
    <row r="1057" spans="1:23" ht="24.75" customHeight="1">
      <c r="A1057" s="28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</row>
    <row r="1058" spans="1:23" ht="24.75" customHeight="1">
      <c r="A1058" s="28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</row>
    <row r="1059" spans="1:23" ht="24.75" customHeight="1">
      <c r="A1059" s="28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</row>
    <row r="1060" spans="1:23" ht="24.75" customHeight="1">
      <c r="A1060" s="28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</row>
    <row r="1061" spans="1:23" ht="24.75" customHeight="1">
      <c r="A1061" s="28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</row>
    <row r="1062" spans="1:23" ht="24.75" customHeight="1">
      <c r="A1062" s="28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</row>
    <row r="1063" spans="1:23" ht="24.75" customHeight="1">
      <c r="A1063" s="28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</row>
    <row r="1064" spans="1:23" ht="24.75" customHeight="1">
      <c r="A1064" s="28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</row>
    <row r="1065" spans="1:23" ht="24.75" customHeight="1">
      <c r="A1065" s="28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</row>
  </sheetData>
  <sheetProtection password="F3C5" sheet="1" objects="1" scenarios="1"/>
  <mergeCells count="61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3:A15"/>
    <mergeCell ref="B13:B15"/>
    <mergeCell ref="J8:J9"/>
    <mergeCell ref="K8:K9"/>
    <mergeCell ref="L8:L9"/>
    <mergeCell ref="P8:P9"/>
    <mergeCell ref="Q8:Q9"/>
    <mergeCell ref="R8:R9"/>
    <mergeCell ref="A10:A12"/>
    <mergeCell ref="B10:B12"/>
    <mergeCell ref="M8:M9"/>
    <mergeCell ref="N8:N9"/>
    <mergeCell ref="O8:O9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8:B60"/>
    <mergeCell ref="A61:R61"/>
    <mergeCell ref="A63:R63"/>
    <mergeCell ref="A65:R65"/>
    <mergeCell ref="A52:A54"/>
    <mergeCell ref="B52:B54"/>
    <mergeCell ref="A55:A57"/>
    <mergeCell ref="B55:B57"/>
  </mergeCells>
  <printOptions horizontalCentered="1"/>
  <pageMargins left="0.75" right="0.5" top="0.5" bottom="0.5" header="0.3" footer="0.25"/>
  <pageSetup blackAndWhite="1" horizontalDpi="600" verticalDpi="600" orientation="landscape" paperSize="9" scale="80" r:id="rId2"/>
  <headerFooter alignWithMargins="0">
    <oddFooter>&amp;CPage &amp;P of &amp;N</oddFooter>
  </headerFooter>
  <rowBreaks count="1" manualBreakCount="1">
    <brk id="42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31"/>
  <sheetViews>
    <sheetView showGridLines="0" zoomScaleSheetLayoutView="90" zoomScalePageLayoutView="0" workbookViewId="0" topLeftCell="A1">
      <pane xSplit="18" ySplit="9" topLeftCell="S10" activePane="bottomRight" state="frozen"/>
      <selection pane="topLeft"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ColWidth="9.140625" defaultRowHeight="24.75" customHeight="1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125" style="2" customWidth="1"/>
    <col min="16" max="17" width="8.281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 customWidth="1"/>
  </cols>
  <sheetData>
    <row r="1" spans="1:18" ht="19.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19.5" customHeight="1">
      <c r="A2" s="32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19.5" customHeight="1">
      <c r="A3" s="35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7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19.5" customHeight="1">
      <c r="A5" s="41" t="s">
        <v>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19.5" customHeight="1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8"/>
      <c r="T6" s="8"/>
      <c r="U6" s="8"/>
      <c r="V6" s="8"/>
      <c r="W6" s="8"/>
    </row>
    <row r="7" spans="1:23" ht="9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8"/>
      <c r="T7" s="8"/>
      <c r="U7" s="9"/>
      <c r="V7" s="8"/>
      <c r="W7" s="8"/>
    </row>
    <row r="8" spans="1:18" ht="15" customHeight="1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18" ht="15" customHeigh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18" ht="15" customHeight="1">
      <c r="A10" s="53">
        <v>1</v>
      </c>
      <c r="B10" s="56" t="s">
        <v>23</v>
      </c>
      <c r="C10" s="10" t="s">
        <v>17</v>
      </c>
      <c r="D10" s="11">
        <v>22</v>
      </c>
      <c r="E10" s="11">
        <v>22</v>
      </c>
      <c r="F10" s="12">
        <v>100</v>
      </c>
      <c r="G10" s="11">
        <v>4</v>
      </c>
      <c r="H10" s="11">
        <v>1</v>
      </c>
      <c r="I10" s="11">
        <v>1</v>
      </c>
      <c r="J10" s="11">
        <v>4</v>
      </c>
      <c r="K10" s="11">
        <v>9</v>
      </c>
      <c r="L10" s="11">
        <v>3</v>
      </c>
      <c r="M10" s="11">
        <v>0</v>
      </c>
      <c r="N10" s="11">
        <v>0</v>
      </c>
      <c r="O10" s="11">
        <v>0</v>
      </c>
      <c r="P10" s="11">
        <v>22</v>
      </c>
      <c r="Q10" s="11">
        <v>110</v>
      </c>
      <c r="R10" s="13">
        <v>62.5</v>
      </c>
    </row>
    <row r="11" spans="1:18" ht="15" customHeight="1">
      <c r="A11" s="54"/>
      <c r="B11" s="56"/>
      <c r="C11" s="10" t="s">
        <v>18</v>
      </c>
      <c r="D11" s="11">
        <v>15</v>
      </c>
      <c r="E11" s="11">
        <v>15</v>
      </c>
      <c r="F11" s="12">
        <v>100</v>
      </c>
      <c r="G11" s="11">
        <v>0</v>
      </c>
      <c r="H11" s="11">
        <v>2</v>
      </c>
      <c r="I11" s="11">
        <v>0</v>
      </c>
      <c r="J11" s="11">
        <v>4</v>
      </c>
      <c r="K11" s="11">
        <v>3</v>
      </c>
      <c r="L11" s="11">
        <v>6</v>
      </c>
      <c r="M11" s="11">
        <v>0</v>
      </c>
      <c r="N11" s="11">
        <v>0</v>
      </c>
      <c r="O11" s="11">
        <v>0</v>
      </c>
      <c r="P11" s="11">
        <v>15</v>
      </c>
      <c r="Q11" s="11">
        <v>64</v>
      </c>
      <c r="R11" s="13">
        <v>53.33</v>
      </c>
    </row>
    <row r="12" spans="1:18" ht="15" customHeight="1">
      <c r="A12" s="55"/>
      <c r="B12" s="56"/>
      <c r="C12" s="10" t="s">
        <v>19</v>
      </c>
      <c r="D12" s="11">
        <v>37</v>
      </c>
      <c r="E12" s="11">
        <v>37</v>
      </c>
      <c r="F12" s="12">
        <v>100</v>
      </c>
      <c r="G12" s="11">
        <v>4</v>
      </c>
      <c r="H12" s="11">
        <v>3</v>
      </c>
      <c r="I12" s="11">
        <v>1</v>
      </c>
      <c r="J12" s="11">
        <v>8</v>
      </c>
      <c r="K12" s="11">
        <v>12</v>
      </c>
      <c r="L12" s="11">
        <v>9</v>
      </c>
      <c r="M12" s="11">
        <v>0</v>
      </c>
      <c r="N12" s="11">
        <v>0</v>
      </c>
      <c r="O12" s="11">
        <v>0</v>
      </c>
      <c r="P12" s="11">
        <v>37</v>
      </c>
      <c r="Q12" s="11">
        <v>174</v>
      </c>
      <c r="R12" s="13">
        <v>58.78</v>
      </c>
    </row>
    <row r="13" spans="1:18" ht="15" customHeight="1">
      <c r="A13" s="53">
        <v>2</v>
      </c>
      <c r="B13" s="56" t="s">
        <v>24</v>
      </c>
      <c r="C13" s="10" t="s">
        <v>17</v>
      </c>
      <c r="D13" s="11">
        <v>14</v>
      </c>
      <c r="E13" s="11">
        <v>14</v>
      </c>
      <c r="F13" s="12">
        <v>100</v>
      </c>
      <c r="G13" s="11">
        <v>0</v>
      </c>
      <c r="H13" s="11">
        <v>3</v>
      </c>
      <c r="I13" s="11">
        <v>4</v>
      </c>
      <c r="J13" s="11">
        <v>3</v>
      </c>
      <c r="K13" s="11">
        <v>3</v>
      </c>
      <c r="L13" s="11">
        <v>1</v>
      </c>
      <c r="M13" s="11">
        <v>0</v>
      </c>
      <c r="N13" s="11">
        <v>0</v>
      </c>
      <c r="O13" s="11">
        <v>0</v>
      </c>
      <c r="P13" s="11">
        <v>14</v>
      </c>
      <c r="Q13" s="11">
        <v>75</v>
      </c>
      <c r="R13" s="13">
        <v>66.96</v>
      </c>
    </row>
    <row r="14" spans="1:18" ht="15" customHeight="1">
      <c r="A14" s="54"/>
      <c r="B14" s="56"/>
      <c r="C14" s="10" t="s">
        <v>18</v>
      </c>
      <c r="D14" s="11">
        <v>21</v>
      </c>
      <c r="E14" s="11">
        <v>21</v>
      </c>
      <c r="F14" s="12">
        <v>100</v>
      </c>
      <c r="G14" s="11">
        <v>2</v>
      </c>
      <c r="H14" s="11">
        <v>1</v>
      </c>
      <c r="I14" s="11">
        <v>6</v>
      </c>
      <c r="J14" s="11">
        <v>3</v>
      </c>
      <c r="K14" s="11">
        <v>8</v>
      </c>
      <c r="L14" s="11">
        <v>1</v>
      </c>
      <c r="M14" s="11">
        <v>0</v>
      </c>
      <c r="N14" s="11">
        <v>0</v>
      </c>
      <c r="O14" s="11">
        <v>0</v>
      </c>
      <c r="P14" s="11">
        <v>21</v>
      </c>
      <c r="Q14" s="11">
        <v>109</v>
      </c>
      <c r="R14" s="13">
        <v>64.88</v>
      </c>
    </row>
    <row r="15" spans="1:18" ht="15" customHeight="1">
      <c r="A15" s="55"/>
      <c r="B15" s="56"/>
      <c r="C15" s="10" t="s">
        <v>19</v>
      </c>
      <c r="D15" s="11">
        <v>35</v>
      </c>
      <c r="E15" s="11">
        <v>35</v>
      </c>
      <c r="F15" s="12">
        <v>100</v>
      </c>
      <c r="G15" s="11">
        <v>2</v>
      </c>
      <c r="H15" s="11">
        <v>4</v>
      </c>
      <c r="I15" s="11">
        <v>10</v>
      </c>
      <c r="J15" s="11">
        <v>6</v>
      </c>
      <c r="K15" s="11">
        <v>11</v>
      </c>
      <c r="L15" s="11">
        <v>2</v>
      </c>
      <c r="M15" s="11">
        <v>0</v>
      </c>
      <c r="N15" s="11">
        <v>0</v>
      </c>
      <c r="O15" s="11">
        <v>0</v>
      </c>
      <c r="P15" s="11">
        <v>35</v>
      </c>
      <c r="Q15" s="11">
        <v>184</v>
      </c>
      <c r="R15" s="13">
        <v>65.71</v>
      </c>
    </row>
    <row r="16" spans="1:18" ht="15" customHeight="1">
      <c r="A16" s="53">
        <v>3</v>
      </c>
      <c r="B16" s="56" t="s">
        <v>25</v>
      </c>
      <c r="C16" s="10" t="s">
        <v>17</v>
      </c>
      <c r="D16" s="11">
        <v>49</v>
      </c>
      <c r="E16" s="11">
        <v>49</v>
      </c>
      <c r="F16" s="12">
        <v>100</v>
      </c>
      <c r="G16" s="11">
        <v>9</v>
      </c>
      <c r="H16" s="11">
        <v>6</v>
      </c>
      <c r="I16" s="11">
        <v>5</v>
      </c>
      <c r="J16" s="11">
        <v>9</v>
      </c>
      <c r="K16" s="11">
        <v>12</v>
      </c>
      <c r="L16" s="11">
        <v>7</v>
      </c>
      <c r="M16" s="11">
        <v>1</v>
      </c>
      <c r="N16" s="11">
        <v>0</v>
      </c>
      <c r="O16" s="11">
        <v>0</v>
      </c>
      <c r="P16" s="11">
        <v>49</v>
      </c>
      <c r="Q16" s="11">
        <v>260</v>
      </c>
      <c r="R16" s="13">
        <v>66.33</v>
      </c>
    </row>
    <row r="17" spans="1:18" ht="15" customHeight="1">
      <c r="A17" s="54"/>
      <c r="B17" s="56"/>
      <c r="C17" s="10" t="s">
        <v>18</v>
      </c>
      <c r="D17" s="11">
        <v>26</v>
      </c>
      <c r="E17" s="11">
        <v>26</v>
      </c>
      <c r="F17" s="12">
        <v>100</v>
      </c>
      <c r="G17" s="11">
        <v>7</v>
      </c>
      <c r="H17" s="11">
        <v>2</v>
      </c>
      <c r="I17" s="11">
        <v>1</v>
      </c>
      <c r="J17" s="11">
        <v>5</v>
      </c>
      <c r="K17" s="11">
        <v>7</v>
      </c>
      <c r="L17" s="11">
        <v>3</v>
      </c>
      <c r="M17" s="11">
        <v>1</v>
      </c>
      <c r="N17" s="11">
        <v>0</v>
      </c>
      <c r="O17" s="11">
        <v>0</v>
      </c>
      <c r="P17" s="11">
        <v>26</v>
      </c>
      <c r="Q17" s="11">
        <v>140</v>
      </c>
      <c r="R17" s="13">
        <v>67.31</v>
      </c>
    </row>
    <row r="18" spans="1:18" ht="15" customHeight="1">
      <c r="A18" s="55"/>
      <c r="B18" s="56"/>
      <c r="C18" s="10" t="s">
        <v>19</v>
      </c>
      <c r="D18" s="11">
        <v>75</v>
      </c>
      <c r="E18" s="11">
        <v>75</v>
      </c>
      <c r="F18" s="12">
        <v>100</v>
      </c>
      <c r="G18" s="11">
        <v>16</v>
      </c>
      <c r="H18" s="11">
        <v>8</v>
      </c>
      <c r="I18" s="11">
        <v>6</v>
      </c>
      <c r="J18" s="11">
        <v>14</v>
      </c>
      <c r="K18" s="11">
        <v>19</v>
      </c>
      <c r="L18" s="11">
        <v>10</v>
      </c>
      <c r="M18" s="11">
        <v>2</v>
      </c>
      <c r="N18" s="11">
        <v>0</v>
      </c>
      <c r="O18" s="11">
        <v>0</v>
      </c>
      <c r="P18" s="11">
        <v>75</v>
      </c>
      <c r="Q18" s="11">
        <v>400</v>
      </c>
      <c r="R18" s="13">
        <v>66.67</v>
      </c>
    </row>
    <row r="19" spans="1:18" ht="15" customHeight="1">
      <c r="A19" s="53">
        <v>4</v>
      </c>
      <c r="B19" s="56" t="s">
        <v>26</v>
      </c>
      <c r="C19" s="10" t="s">
        <v>17</v>
      </c>
      <c r="D19" s="11">
        <v>30</v>
      </c>
      <c r="E19" s="11">
        <v>30</v>
      </c>
      <c r="F19" s="12">
        <v>100</v>
      </c>
      <c r="G19" s="11">
        <v>1</v>
      </c>
      <c r="H19" s="11">
        <v>3</v>
      </c>
      <c r="I19" s="11">
        <v>4</v>
      </c>
      <c r="J19" s="11">
        <v>9</v>
      </c>
      <c r="K19" s="11">
        <v>11</v>
      </c>
      <c r="L19" s="11">
        <v>2</v>
      </c>
      <c r="M19" s="11">
        <v>0</v>
      </c>
      <c r="N19" s="11">
        <v>0</v>
      </c>
      <c r="O19" s="11">
        <v>0</v>
      </c>
      <c r="P19" s="11">
        <v>30</v>
      </c>
      <c r="Q19" s="11">
        <v>148</v>
      </c>
      <c r="R19" s="13">
        <v>61.67</v>
      </c>
    </row>
    <row r="20" spans="1:18" ht="15" customHeight="1">
      <c r="A20" s="54"/>
      <c r="B20" s="56"/>
      <c r="C20" s="10" t="s">
        <v>18</v>
      </c>
      <c r="D20" s="11">
        <v>13</v>
      </c>
      <c r="E20" s="11">
        <v>13</v>
      </c>
      <c r="F20" s="12">
        <v>100</v>
      </c>
      <c r="G20" s="11">
        <v>1</v>
      </c>
      <c r="H20" s="11">
        <v>2</v>
      </c>
      <c r="I20" s="11">
        <v>3</v>
      </c>
      <c r="J20" s="11">
        <v>4</v>
      </c>
      <c r="K20" s="11">
        <v>1</v>
      </c>
      <c r="L20" s="11">
        <v>2</v>
      </c>
      <c r="M20" s="11">
        <v>0</v>
      </c>
      <c r="N20" s="11">
        <v>0</v>
      </c>
      <c r="O20" s="11">
        <v>0</v>
      </c>
      <c r="P20" s="11">
        <v>13</v>
      </c>
      <c r="Q20" s="11">
        <v>70</v>
      </c>
      <c r="R20" s="13">
        <v>67.31</v>
      </c>
    </row>
    <row r="21" spans="1:18" ht="15" customHeight="1">
      <c r="A21" s="55"/>
      <c r="B21" s="56"/>
      <c r="C21" s="10" t="s">
        <v>19</v>
      </c>
      <c r="D21" s="11">
        <v>43</v>
      </c>
      <c r="E21" s="11">
        <v>43</v>
      </c>
      <c r="F21" s="12">
        <v>100</v>
      </c>
      <c r="G21" s="11">
        <v>2</v>
      </c>
      <c r="H21" s="11">
        <v>5</v>
      </c>
      <c r="I21" s="11">
        <v>7</v>
      </c>
      <c r="J21" s="11">
        <v>13</v>
      </c>
      <c r="K21" s="11">
        <v>12</v>
      </c>
      <c r="L21" s="11">
        <v>4</v>
      </c>
      <c r="M21" s="11">
        <v>0</v>
      </c>
      <c r="N21" s="11">
        <v>0</v>
      </c>
      <c r="O21" s="11">
        <v>0</v>
      </c>
      <c r="P21" s="11">
        <v>43</v>
      </c>
      <c r="Q21" s="11">
        <v>218</v>
      </c>
      <c r="R21" s="13">
        <v>63.37</v>
      </c>
    </row>
    <row r="22" spans="1:18" ht="15" customHeight="1">
      <c r="A22" s="53">
        <v>5</v>
      </c>
      <c r="B22" s="56" t="s">
        <v>27</v>
      </c>
      <c r="C22" s="10" t="s">
        <v>17</v>
      </c>
      <c r="D22" s="11">
        <v>32</v>
      </c>
      <c r="E22" s="11">
        <v>32</v>
      </c>
      <c r="F22" s="12">
        <v>100</v>
      </c>
      <c r="G22" s="11">
        <v>2</v>
      </c>
      <c r="H22" s="11">
        <v>2</v>
      </c>
      <c r="I22" s="11">
        <v>5</v>
      </c>
      <c r="J22" s="11">
        <v>17</v>
      </c>
      <c r="K22" s="11">
        <v>5</v>
      </c>
      <c r="L22" s="11">
        <v>1</v>
      </c>
      <c r="M22" s="11">
        <v>0</v>
      </c>
      <c r="N22" s="11">
        <v>0</v>
      </c>
      <c r="O22" s="11">
        <v>0</v>
      </c>
      <c r="P22" s="11">
        <v>32</v>
      </c>
      <c r="Q22" s="11">
        <v>168</v>
      </c>
      <c r="R22" s="13">
        <v>65.63</v>
      </c>
    </row>
    <row r="23" spans="1:18" ht="15" customHeight="1">
      <c r="A23" s="54"/>
      <c r="B23" s="56"/>
      <c r="C23" s="10" t="s">
        <v>18</v>
      </c>
      <c r="D23" s="11">
        <v>40</v>
      </c>
      <c r="E23" s="11">
        <v>40</v>
      </c>
      <c r="F23" s="12">
        <v>100</v>
      </c>
      <c r="G23" s="11">
        <v>6</v>
      </c>
      <c r="H23" s="11">
        <v>0</v>
      </c>
      <c r="I23" s="11">
        <v>5</v>
      </c>
      <c r="J23" s="11">
        <v>12</v>
      </c>
      <c r="K23" s="11">
        <v>13</v>
      </c>
      <c r="L23" s="11">
        <v>4</v>
      </c>
      <c r="M23" s="11">
        <v>0</v>
      </c>
      <c r="N23" s="11">
        <v>0</v>
      </c>
      <c r="O23" s="11">
        <v>0</v>
      </c>
      <c r="P23" s="11">
        <v>40</v>
      </c>
      <c r="Q23" s="11">
        <v>202</v>
      </c>
      <c r="R23" s="13">
        <v>63.13</v>
      </c>
    </row>
    <row r="24" spans="1:18" ht="15" customHeight="1">
      <c r="A24" s="55"/>
      <c r="B24" s="56"/>
      <c r="C24" s="10" t="s">
        <v>19</v>
      </c>
      <c r="D24" s="11">
        <v>72</v>
      </c>
      <c r="E24" s="11">
        <v>72</v>
      </c>
      <c r="F24" s="12">
        <v>100</v>
      </c>
      <c r="G24" s="11">
        <v>8</v>
      </c>
      <c r="H24" s="11">
        <v>2</v>
      </c>
      <c r="I24" s="11">
        <v>10</v>
      </c>
      <c r="J24" s="11">
        <v>29</v>
      </c>
      <c r="K24" s="11">
        <v>18</v>
      </c>
      <c r="L24" s="11">
        <v>5</v>
      </c>
      <c r="M24" s="11">
        <v>0</v>
      </c>
      <c r="N24" s="11">
        <v>0</v>
      </c>
      <c r="O24" s="11">
        <v>0</v>
      </c>
      <c r="P24" s="11">
        <v>72</v>
      </c>
      <c r="Q24" s="11">
        <v>370</v>
      </c>
      <c r="R24" s="13">
        <v>64.24</v>
      </c>
    </row>
    <row r="25" spans="1:18" ht="15" customHeight="1">
      <c r="A25" s="53">
        <v>6</v>
      </c>
      <c r="B25" s="56" t="s">
        <v>28</v>
      </c>
      <c r="C25" s="10" t="s">
        <v>17</v>
      </c>
      <c r="D25" s="11">
        <v>24</v>
      </c>
      <c r="E25" s="11">
        <v>24</v>
      </c>
      <c r="F25" s="12">
        <v>100</v>
      </c>
      <c r="G25" s="11">
        <v>3</v>
      </c>
      <c r="H25" s="11">
        <v>1</v>
      </c>
      <c r="I25" s="11">
        <v>1</v>
      </c>
      <c r="J25" s="11">
        <v>5</v>
      </c>
      <c r="K25" s="11">
        <v>7</v>
      </c>
      <c r="L25" s="11">
        <v>6</v>
      </c>
      <c r="M25" s="11">
        <v>1</v>
      </c>
      <c r="N25" s="11">
        <v>0</v>
      </c>
      <c r="O25" s="11">
        <v>0</v>
      </c>
      <c r="P25" s="11">
        <v>24</v>
      </c>
      <c r="Q25" s="11">
        <v>110</v>
      </c>
      <c r="R25" s="13">
        <v>57.29</v>
      </c>
    </row>
    <row r="26" spans="1:18" ht="15" customHeight="1">
      <c r="A26" s="54"/>
      <c r="B26" s="56"/>
      <c r="C26" s="10" t="s">
        <v>18</v>
      </c>
      <c r="D26" s="11">
        <v>33</v>
      </c>
      <c r="E26" s="11">
        <v>33</v>
      </c>
      <c r="F26" s="12">
        <v>100</v>
      </c>
      <c r="G26" s="11">
        <v>3</v>
      </c>
      <c r="H26" s="11">
        <v>4</v>
      </c>
      <c r="I26" s="11">
        <v>5</v>
      </c>
      <c r="J26" s="11">
        <v>5</v>
      </c>
      <c r="K26" s="11">
        <v>8</v>
      </c>
      <c r="L26" s="11">
        <v>7</v>
      </c>
      <c r="M26" s="11">
        <v>1</v>
      </c>
      <c r="N26" s="11">
        <v>0</v>
      </c>
      <c r="O26" s="11">
        <v>0</v>
      </c>
      <c r="P26" s="11">
        <v>33</v>
      </c>
      <c r="Q26" s="11">
        <v>162</v>
      </c>
      <c r="R26" s="13">
        <v>61.36</v>
      </c>
    </row>
    <row r="27" spans="1:18" ht="15" customHeight="1">
      <c r="A27" s="55"/>
      <c r="B27" s="56"/>
      <c r="C27" s="10" t="s">
        <v>19</v>
      </c>
      <c r="D27" s="11">
        <v>57</v>
      </c>
      <c r="E27" s="11">
        <v>57</v>
      </c>
      <c r="F27" s="12">
        <v>100</v>
      </c>
      <c r="G27" s="11">
        <v>6</v>
      </c>
      <c r="H27" s="11">
        <v>5</v>
      </c>
      <c r="I27" s="11">
        <v>6</v>
      </c>
      <c r="J27" s="11">
        <v>10</v>
      </c>
      <c r="K27" s="11">
        <v>15</v>
      </c>
      <c r="L27" s="11">
        <v>13</v>
      </c>
      <c r="M27" s="11">
        <v>2</v>
      </c>
      <c r="N27" s="11">
        <v>0</v>
      </c>
      <c r="O27" s="11">
        <v>0</v>
      </c>
      <c r="P27" s="11">
        <v>57</v>
      </c>
      <c r="Q27" s="11">
        <v>272</v>
      </c>
      <c r="R27" s="13">
        <v>59.65</v>
      </c>
    </row>
    <row r="28" spans="1:18" ht="15" customHeight="1">
      <c r="A28" s="53">
        <v>7</v>
      </c>
      <c r="B28" s="56" t="s">
        <v>29</v>
      </c>
      <c r="C28" s="10" t="s">
        <v>17</v>
      </c>
      <c r="D28" s="11">
        <v>16</v>
      </c>
      <c r="E28" s="11">
        <v>16</v>
      </c>
      <c r="F28" s="12">
        <v>100</v>
      </c>
      <c r="G28" s="11">
        <v>3</v>
      </c>
      <c r="H28" s="11">
        <v>2</v>
      </c>
      <c r="I28" s="11">
        <v>3</v>
      </c>
      <c r="J28" s="11">
        <v>3</v>
      </c>
      <c r="K28" s="11">
        <v>2</v>
      </c>
      <c r="L28" s="11">
        <v>2</v>
      </c>
      <c r="M28" s="11">
        <v>1</v>
      </c>
      <c r="N28" s="11">
        <v>0</v>
      </c>
      <c r="O28" s="11">
        <v>0</v>
      </c>
      <c r="P28" s="11">
        <v>16</v>
      </c>
      <c r="Q28" s="11">
        <v>87</v>
      </c>
      <c r="R28" s="13">
        <v>67.97</v>
      </c>
    </row>
    <row r="29" spans="1:18" ht="15" customHeight="1">
      <c r="A29" s="54"/>
      <c r="B29" s="56"/>
      <c r="C29" s="10" t="s">
        <v>18</v>
      </c>
      <c r="D29" s="11">
        <v>8</v>
      </c>
      <c r="E29" s="11">
        <v>8</v>
      </c>
      <c r="F29" s="12">
        <v>100</v>
      </c>
      <c r="G29" s="11">
        <v>2</v>
      </c>
      <c r="H29" s="11">
        <v>2</v>
      </c>
      <c r="I29" s="11">
        <v>0</v>
      </c>
      <c r="J29" s="11">
        <v>0</v>
      </c>
      <c r="K29" s="11">
        <v>1</v>
      </c>
      <c r="L29" s="11">
        <v>3</v>
      </c>
      <c r="M29" s="11">
        <v>0</v>
      </c>
      <c r="N29" s="11">
        <v>0</v>
      </c>
      <c r="O29" s="11">
        <v>0</v>
      </c>
      <c r="P29" s="11">
        <v>8</v>
      </c>
      <c r="Q29" s="11">
        <v>43</v>
      </c>
      <c r="R29" s="13">
        <v>67.19</v>
      </c>
    </row>
    <row r="30" spans="1:18" ht="15" customHeight="1">
      <c r="A30" s="55"/>
      <c r="B30" s="56"/>
      <c r="C30" s="10" t="s">
        <v>19</v>
      </c>
      <c r="D30" s="11">
        <v>24</v>
      </c>
      <c r="E30" s="11">
        <v>24</v>
      </c>
      <c r="F30" s="12">
        <v>100</v>
      </c>
      <c r="G30" s="11">
        <v>5</v>
      </c>
      <c r="H30" s="11">
        <v>4</v>
      </c>
      <c r="I30" s="11">
        <v>3</v>
      </c>
      <c r="J30" s="11">
        <v>3</v>
      </c>
      <c r="K30" s="11">
        <v>3</v>
      </c>
      <c r="L30" s="11">
        <v>5</v>
      </c>
      <c r="M30" s="11">
        <v>1</v>
      </c>
      <c r="N30" s="11">
        <v>0</v>
      </c>
      <c r="O30" s="11">
        <v>0</v>
      </c>
      <c r="P30" s="11">
        <v>24</v>
      </c>
      <c r="Q30" s="11">
        <v>130</v>
      </c>
      <c r="R30" s="13">
        <v>67.71</v>
      </c>
    </row>
    <row r="31" spans="1:18" ht="15" customHeight="1">
      <c r="A31" s="53">
        <v>8</v>
      </c>
      <c r="B31" s="56" t="s">
        <v>30</v>
      </c>
      <c r="C31" s="10" t="s">
        <v>17</v>
      </c>
      <c r="D31" s="11">
        <v>83</v>
      </c>
      <c r="E31" s="11">
        <v>83</v>
      </c>
      <c r="F31" s="12">
        <v>100</v>
      </c>
      <c r="G31" s="11">
        <v>4</v>
      </c>
      <c r="H31" s="11">
        <v>9</v>
      </c>
      <c r="I31" s="11">
        <v>13</v>
      </c>
      <c r="J31" s="11">
        <v>12</v>
      </c>
      <c r="K31" s="11">
        <v>22</v>
      </c>
      <c r="L31" s="11">
        <v>21</v>
      </c>
      <c r="M31" s="11">
        <v>2</v>
      </c>
      <c r="N31" s="11">
        <v>0</v>
      </c>
      <c r="O31" s="11">
        <v>0</v>
      </c>
      <c r="P31" s="11">
        <v>83</v>
      </c>
      <c r="Q31" s="11">
        <v>388</v>
      </c>
      <c r="R31" s="13">
        <v>58.43</v>
      </c>
    </row>
    <row r="32" spans="1:18" ht="15" customHeight="1">
      <c r="A32" s="54"/>
      <c r="B32" s="56"/>
      <c r="C32" s="10" t="s">
        <v>18</v>
      </c>
      <c r="D32" s="11">
        <v>72</v>
      </c>
      <c r="E32" s="11">
        <v>72</v>
      </c>
      <c r="F32" s="12">
        <v>100</v>
      </c>
      <c r="G32" s="11">
        <v>3</v>
      </c>
      <c r="H32" s="11">
        <v>5</v>
      </c>
      <c r="I32" s="11">
        <v>9</v>
      </c>
      <c r="J32" s="11">
        <v>13</v>
      </c>
      <c r="K32" s="11">
        <v>18</v>
      </c>
      <c r="L32" s="11">
        <v>21</v>
      </c>
      <c r="M32" s="11">
        <v>3</v>
      </c>
      <c r="N32" s="11">
        <v>0</v>
      </c>
      <c r="O32" s="11">
        <v>0</v>
      </c>
      <c r="P32" s="11">
        <v>72</v>
      </c>
      <c r="Q32" s="11">
        <v>319</v>
      </c>
      <c r="R32" s="13">
        <v>55.38</v>
      </c>
    </row>
    <row r="33" spans="1:18" ht="15" customHeight="1">
      <c r="A33" s="55"/>
      <c r="B33" s="56"/>
      <c r="C33" s="10" t="s">
        <v>19</v>
      </c>
      <c r="D33" s="11">
        <v>155</v>
      </c>
      <c r="E33" s="11">
        <v>155</v>
      </c>
      <c r="F33" s="12">
        <v>100</v>
      </c>
      <c r="G33" s="11">
        <v>7</v>
      </c>
      <c r="H33" s="11">
        <v>14</v>
      </c>
      <c r="I33" s="11">
        <v>22</v>
      </c>
      <c r="J33" s="11">
        <v>25</v>
      </c>
      <c r="K33" s="11">
        <v>40</v>
      </c>
      <c r="L33" s="11">
        <v>42</v>
      </c>
      <c r="M33" s="11">
        <v>5</v>
      </c>
      <c r="N33" s="11">
        <v>0</v>
      </c>
      <c r="O33" s="11">
        <v>0</v>
      </c>
      <c r="P33" s="11">
        <v>155</v>
      </c>
      <c r="Q33" s="11">
        <v>707</v>
      </c>
      <c r="R33" s="13">
        <v>57.02</v>
      </c>
    </row>
    <row r="34" spans="1:18" ht="15" customHeight="1">
      <c r="A34" s="53">
        <v>9</v>
      </c>
      <c r="B34" s="56" t="s">
        <v>31</v>
      </c>
      <c r="C34" s="10" t="s">
        <v>17</v>
      </c>
      <c r="D34" s="11">
        <v>11</v>
      </c>
      <c r="E34" s="11">
        <v>11</v>
      </c>
      <c r="F34" s="12">
        <v>100</v>
      </c>
      <c r="G34" s="11">
        <v>1</v>
      </c>
      <c r="H34" s="11">
        <v>3</v>
      </c>
      <c r="I34" s="11">
        <v>3</v>
      </c>
      <c r="J34" s="11">
        <v>0</v>
      </c>
      <c r="K34" s="11">
        <v>3</v>
      </c>
      <c r="L34" s="11">
        <v>1</v>
      </c>
      <c r="M34" s="11">
        <v>0</v>
      </c>
      <c r="N34" s="11">
        <v>0</v>
      </c>
      <c r="O34" s="11">
        <v>0</v>
      </c>
      <c r="P34" s="11">
        <v>11</v>
      </c>
      <c r="Q34" s="11">
        <v>62</v>
      </c>
      <c r="R34" s="13">
        <v>70.45</v>
      </c>
    </row>
    <row r="35" spans="1:18" ht="15" customHeight="1">
      <c r="A35" s="54"/>
      <c r="B35" s="56"/>
      <c r="C35" s="10" t="s">
        <v>18</v>
      </c>
      <c r="D35" s="11">
        <v>16</v>
      </c>
      <c r="E35" s="11">
        <v>16</v>
      </c>
      <c r="F35" s="12">
        <v>100</v>
      </c>
      <c r="G35" s="11">
        <v>0</v>
      </c>
      <c r="H35" s="11">
        <v>2</v>
      </c>
      <c r="I35" s="11">
        <v>1</v>
      </c>
      <c r="J35" s="11">
        <v>3</v>
      </c>
      <c r="K35" s="11">
        <v>6</v>
      </c>
      <c r="L35" s="11">
        <v>4</v>
      </c>
      <c r="M35" s="11">
        <v>0</v>
      </c>
      <c r="N35" s="11">
        <v>0</v>
      </c>
      <c r="O35" s="11">
        <v>0</v>
      </c>
      <c r="P35" s="11">
        <v>16</v>
      </c>
      <c r="Q35" s="11">
        <v>71</v>
      </c>
      <c r="R35" s="13">
        <v>55.47</v>
      </c>
    </row>
    <row r="36" spans="1:18" ht="15" customHeight="1">
      <c r="A36" s="55"/>
      <c r="B36" s="56"/>
      <c r="C36" s="10" t="s">
        <v>19</v>
      </c>
      <c r="D36" s="11">
        <v>27</v>
      </c>
      <c r="E36" s="11">
        <v>27</v>
      </c>
      <c r="F36" s="12">
        <v>100</v>
      </c>
      <c r="G36" s="11">
        <v>1</v>
      </c>
      <c r="H36" s="11">
        <v>5</v>
      </c>
      <c r="I36" s="11">
        <v>4</v>
      </c>
      <c r="J36" s="11">
        <v>3</v>
      </c>
      <c r="K36" s="11">
        <v>9</v>
      </c>
      <c r="L36" s="11">
        <v>5</v>
      </c>
      <c r="M36" s="11">
        <v>0</v>
      </c>
      <c r="N36" s="11">
        <v>0</v>
      </c>
      <c r="O36" s="11">
        <v>0</v>
      </c>
      <c r="P36" s="11">
        <v>27</v>
      </c>
      <c r="Q36" s="11">
        <v>133</v>
      </c>
      <c r="R36" s="13">
        <v>61.57</v>
      </c>
    </row>
    <row r="37" spans="1:18" ht="15" customHeight="1">
      <c r="A37" s="53">
        <v>10</v>
      </c>
      <c r="B37" s="56" t="s">
        <v>32</v>
      </c>
      <c r="C37" s="10" t="s">
        <v>17</v>
      </c>
      <c r="D37" s="11">
        <v>13</v>
      </c>
      <c r="E37" s="11">
        <v>13</v>
      </c>
      <c r="F37" s="12">
        <v>100</v>
      </c>
      <c r="G37" s="11">
        <v>1</v>
      </c>
      <c r="H37" s="11">
        <v>1</v>
      </c>
      <c r="I37" s="11">
        <v>3</v>
      </c>
      <c r="J37" s="11">
        <v>0</v>
      </c>
      <c r="K37" s="11">
        <v>6</v>
      </c>
      <c r="L37" s="11">
        <v>2</v>
      </c>
      <c r="M37" s="11">
        <v>0</v>
      </c>
      <c r="N37" s="11">
        <v>0</v>
      </c>
      <c r="O37" s="11">
        <v>0</v>
      </c>
      <c r="P37" s="11">
        <v>13</v>
      </c>
      <c r="Q37" s="11">
        <v>63</v>
      </c>
      <c r="R37" s="13">
        <v>60.58</v>
      </c>
    </row>
    <row r="38" spans="1:18" ht="15" customHeight="1">
      <c r="A38" s="54"/>
      <c r="B38" s="56"/>
      <c r="C38" s="10" t="s">
        <v>18</v>
      </c>
      <c r="D38" s="11">
        <v>10</v>
      </c>
      <c r="E38" s="11">
        <v>10</v>
      </c>
      <c r="F38" s="12">
        <v>100</v>
      </c>
      <c r="G38" s="11">
        <v>1</v>
      </c>
      <c r="H38" s="11">
        <v>2</v>
      </c>
      <c r="I38" s="11">
        <v>3</v>
      </c>
      <c r="J38" s="11">
        <v>0</v>
      </c>
      <c r="K38" s="11">
        <v>2</v>
      </c>
      <c r="L38" s="11">
        <v>2</v>
      </c>
      <c r="M38" s="11">
        <v>0</v>
      </c>
      <c r="N38" s="11">
        <v>0</v>
      </c>
      <c r="O38" s="11">
        <v>0</v>
      </c>
      <c r="P38" s="11">
        <v>10</v>
      </c>
      <c r="Q38" s="11">
        <v>54</v>
      </c>
      <c r="R38" s="13">
        <v>67.5</v>
      </c>
    </row>
    <row r="39" spans="1:18" ht="15" customHeight="1">
      <c r="A39" s="55"/>
      <c r="B39" s="56"/>
      <c r="C39" s="10" t="s">
        <v>19</v>
      </c>
      <c r="D39" s="11">
        <v>23</v>
      </c>
      <c r="E39" s="11">
        <v>23</v>
      </c>
      <c r="F39" s="12">
        <v>100</v>
      </c>
      <c r="G39" s="11">
        <v>2</v>
      </c>
      <c r="H39" s="11">
        <v>3</v>
      </c>
      <c r="I39" s="11">
        <v>6</v>
      </c>
      <c r="J39" s="11">
        <v>0</v>
      </c>
      <c r="K39" s="11">
        <v>8</v>
      </c>
      <c r="L39" s="11">
        <v>4</v>
      </c>
      <c r="M39" s="11">
        <v>0</v>
      </c>
      <c r="N39" s="11">
        <v>0</v>
      </c>
      <c r="O39" s="11">
        <v>0</v>
      </c>
      <c r="P39" s="11">
        <v>23</v>
      </c>
      <c r="Q39" s="11">
        <v>117</v>
      </c>
      <c r="R39" s="13">
        <v>63.59</v>
      </c>
    </row>
    <row r="40" spans="1:18" ht="15" customHeight="1">
      <c r="A40" s="53">
        <v>11</v>
      </c>
      <c r="B40" s="56" t="s">
        <v>33</v>
      </c>
      <c r="C40" s="10" t="s">
        <v>17</v>
      </c>
      <c r="D40" s="11">
        <v>73</v>
      </c>
      <c r="E40" s="11">
        <v>73</v>
      </c>
      <c r="F40" s="12">
        <v>100</v>
      </c>
      <c r="G40" s="11">
        <v>9</v>
      </c>
      <c r="H40" s="11">
        <v>8</v>
      </c>
      <c r="I40" s="11">
        <v>8</v>
      </c>
      <c r="J40" s="11">
        <v>10</v>
      </c>
      <c r="K40" s="11">
        <v>24</v>
      </c>
      <c r="L40" s="11">
        <v>12</v>
      </c>
      <c r="M40" s="11">
        <v>2</v>
      </c>
      <c r="N40" s="11">
        <v>0</v>
      </c>
      <c r="O40" s="11">
        <v>0</v>
      </c>
      <c r="P40" s="11">
        <v>73</v>
      </c>
      <c r="Q40" s="11">
        <v>362</v>
      </c>
      <c r="R40" s="13">
        <v>61.99</v>
      </c>
    </row>
    <row r="41" spans="1:18" ht="15" customHeight="1">
      <c r="A41" s="54"/>
      <c r="B41" s="56"/>
      <c r="C41" s="10" t="s">
        <v>18</v>
      </c>
      <c r="D41" s="11">
        <v>92</v>
      </c>
      <c r="E41" s="11">
        <v>92</v>
      </c>
      <c r="F41" s="12">
        <v>100</v>
      </c>
      <c r="G41" s="11">
        <v>10</v>
      </c>
      <c r="H41" s="11">
        <v>9</v>
      </c>
      <c r="I41" s="11">
        <v>6</v>
      </c>
      <c r="J41" s="11">
        <v>19</v>
      </c>
      <c r="K41" s="11">
        <v>29</v>
      </c>
      <c r="L41" s="11">
        <v>19</v>
      </c>
      <c r="M41" s="11">
        <v>0</v>
      </c>
      <c r="N41" s="11">
        <v>0</v>
      </c>
      <c r="O41" s="11">
        <v>0</v>
      </c>
      <c r="P41" s="11">
        <v>92</v>
      </c>
      <c r="Q41" s="11">
        <v>447</v>
      </c>
      <c r="R41" s="13">
        <v>60.73</v>
      </c>
    </row>
    <row r="42" spans="1:18" ht="15" customHeight="1">
      <c r="A42" s="55"/>
      <c r="B42" s="56"/>
      <c r="C42" s="10" t="s">
        <v>19</v>
      </c>
      <c r="D42" s="11">
        <v>165</v>
      </c>
      <c r="E42" s="11">
        <v>165</v>
      </c>
      <c r="F42" s="12">
        <v>100</v>
      </c>
      <c r="G42" s="11">
        <v>19</v>
      </c>
      <c r="H42" s="11">
        <v>17</v>
      </c>
      <c r="I42" s="11">
        <v>14</v>
      </c>
      <c r="J42" s="11">
        <v>29</v>
      </c>
      <c r="K42" s="11">
        <v>53</v>
      </c>
      <c r="L42" s="11">
        <v>31</v>
      </c>
      <c r="M42" s="11">
        <v>2</v>
      </c>
      <c r="N42" s="11">
        <v>0</v>
      </c>
      <c r="O42" s="11">
        <v>0</v>
      </c>
      <c r="P42" s="11">
        <v>165</v>
      </c>
      <c r="Q42" s="11">
        <v>809</v>
      </c>
      <c r="R42" s="13">
        <v>61.29</v>
      </c>
    </row>
    <row r="43" spans="1:18" ht="15" customHeight="1">
      <c r="A43" s="53">
        <v>12</v>
      </c>
      <c r="B43" s="56" t="s">
        <v>34</v>
      </c>
      <c r="C43" s="10" t="s">
        <v>17</v>
      </c>
      <c r="D43" s="11">
        <v>52</v>
      </c>
      <c r="E43" s="11">
        <v>52</v>
      </c>
      <c r="F43" s="12">
        <v>100</v>
      </c>
      <c r="G43" s="11">
        <v>4</v>
      </c>
      <c r="H43" s="11">
        <v>5</v>
      </c>
      <c r="I43" s="11">
        <v>5</v>
      </c>
      <c r="J43" s="11">
        <v>7</v>
      </c>
      <c r="K43" s="11">
        <v>20</v>
      </c>
      <c r="L43" s="11">
        <v>11</v>
      </c>
      <c r="M43" s="11">
        <v>0</v>
      </c>
      <c r="N43" s="11">
        <v>0</v>
      </c>
      <c r="O43" s="11">
        <v>0</v>
      </c>
      <c r="P43" s="11">
        <v>52</v>
      </c>
      <c r="Q43" s="11">
        <v>245</v>
      </c>
      <c r="R43" s="13">
        <v>58.89</v>
      </c>
    </row>
    <row r="44" spans="1:18" ht="15" customHeight="1">
      <c r="A44" s="54"/>
      <c r="B44" s="56"/>
      <c r="C44" s="10" t="s">
        <v>18</v>
      </c>
      <c r="D44" s="11">
        <v>56</v>
      </c>
      <c r="E44" s="11">
        <v>56</v>
      </c>
      <c r="F44" s="12">
        <v>100</v>
      </c>
      <c r="G44" s="11">
        <v>3</v>
      </c>
      <c r="H44" s="11">
        <v>6</v>
      </c>
      <c r="I44" s="11">
        <v>10</v>
      </c>
      <c r="J44" s="11">
        <v>12</v>
      </c>
      <c r="K44" s="11">
        <v>18</v>
      </c>
      <c r="L44" s="11">
        <v>7</v>
      </c>
      <c r="M44" s="11">
        <v>0</v>
      </c>
      <c r="N44" s="11">
        <v>0</v>
      </c>
      <c r="O44" s="11">
        <v>0</v>
      </c>
      <c r="P44" s="11">
        <v>56</v>
      </c>
      <c r="Q44" s="11">
        <v>279</v>
      </c>
      <c r="R44" s="13">
        <v>62.28</v>
      </c>
    </row>
    <row r="45" spans="1:18" ht="15" customHeight="1">
      <c r="A45" s="55"/>
      <c r="B45" s="56"/>
      <c r="C45" s="10" t="s">
        <v>19</v>
      </c>
      <c r="D45" s="11">
        <v>108</v>
      </c>
      <c r="E45" s="11">
        <v>108</v>
      </c>
      <c r="F45" s="12">
        <v>100</v>
      </c>
      <c r="G45" s="11">
        <v>7</v>
      </c>
      <c r="H45" s="11">
        <v>11</v>
      </c>
      <c r="I45" s="11">
        <v>15</v>
      </c>
      <c r="J45" s="11">
        <v>19</v>
      </c>
      <c r="K45" s="11">
        <v>38</v>
      </c>
      <c r="L45" s="11">
        <v>18</v>
      </c>
      <c r="M45" s="11">
        <v>0</v>
      </c>
      <c r="N45" s="11">
        <v>0</v>
      </c>
      <c r="O45" s="11">
        <v>0</v>
      </c>
      <c r="P45" s="11">
        <v>108</v>
      </c>
      <c r="Q45" s="11">
        <v>524</v>
      </c>
      <c r="R45" s="13">
        <v>60.65</v>
      </c>
    </row>
    <row r="46" spans="1:18" ht="15" customHeight="1">
      <c r="A46" s="53">
        <v>13</v>
      </c>
      <c r="B46" s="56" t="s">
        <v>35</v>
      </c>
      <c r="C46" s="10" t="s">
        <v>17</v>
      </c>
      <c r="D46" s="11">
        <v>69</v>
      </c>
      <c r="E46" s="11">
        <v>69</v>
      </c>
      <c r="F46" s="12">
        <v>100</v>
      </c>
      <c r="G46" s="11">
        <v>7</v>
      </c>
      <c r="H46" s="11">
        <v>5</v>
      </c>
      <c r="I46" s="11">
        <v>8</v>
      </c>
      <c r="J46" s="11">
        <v>9</v>
      </c>
      <c r="K46" s="11">
        <v>19</v>
      </c>
      <c r="L46" s="11">
        <v>19</v>
      </c>
      <c r="M46" s="11">
        <v>2</v>
      </c>
      <c r="N46" s="11">
        <v>0</v>
      </c>
      <c r="O46" s="11">
        <v>0</v>
      </c>
      <c r="P46" s="11">
        <v>69</v>
      </c>
      <c r="Q46" s="11">
        <v>321</v>
      </c>
      <c r="R46" s="13">
        <v>58.15</v>
      </c>
    </row>
    <row r="47" spans="1:18" ht="15" customHeight="1">
      <c r="A47" s="54"/>
      <c r="B47" s="56"/>
      <c r="C47" s="10" t="s">
        <v>18</v>
      </c>
      <c r="D47" s="11">
        <v>55</v>
      </c>
      <c r="E47" s="11">
        <v>55</v>
      </c>
      <c r="F47" s="12">
        <v>100</v>
      </c>
      <c r="G47" s="11">
        <v>4</v>
      </c>
      <c r="H47" s="11">
        <v>13</v>
      </c>
      <c r="I47" s="11">
        <v>6</v>
      </c>
      <c r="J47" s="11">
        <v>6</v>
      </c>
      <c r="K47" s="11">
        <v>13</v>
      </c>
      <c r="L47" s="11">
        <v>12</v>
      </c>
      <c r="M47" s="11">
        <v>1</v>
      </c>
      <c r="N47" s="11">
        <v>0</v>
      </c>
      <c r="O47" s="11">
        <v>0</v>
      </c>
      <c r="P47" s="11">
        <v>55</v>
      </c>
      <c r="Q47" s="11">
        <v>279</v>
      </c>
      <c r="R47" s="13">
        <v>63.41</v>
      </c>
    </row>
    <row r="48" spans="1:18" ht="15" customHeight="1">
      <c r="A48" s="55"/>
      <c r="B48" s="56"/>
      <c r="C48" s="10" t="s">
        <v>19</v>
      </c>
      <c r="D48" s="11">
        <v>124</v>
      </c>
      <c r="E48" s="11">
        <v>124</v>
      </c>
      <c r="F48" s="12">
        <v>100</v>
      </c>
      <c r="G48" s="11">
        <v>11</v>
      </c>
      <c r="H48" s="11">
        <v>18</v>
      </c>
      <c r="I48" s="11">
        <v>14</v>
      </c>
      <c r="J48" s="11">
        <v>15</v>
      </c>
      <c r="K48" s="11">
        <v>32</v>
      </c>
      <c r="L48" s="11">
        <v>31</v>
      </c>
      <c r="M48" s="11">
        <v>3</v>
      </c>
      <c r="N48" s="11">
        <v>0</v>
      </c>
      <c r="O48" s="11">
        <v>0</v>
      </c>
      <c r="P48" s="11">
        <v>124</v>
      </c>
      <c r="Q48" s="11">
        <v>600</v>
      </c>
      <c r="R48" s="13">
        <v>60.48</v>
      </c>
    </row>
    <row r="49" spans="1:18" ht="15" customHeight="1">
      <c r="A49" s="53">
        <v>14</v>
      </c>
      <c r="B49" s="56" t="s">
        <v>36</v>
      </c>
      <c r="C49" s="10" t="s">
        <v>17</v>
      </c>
      <c r="D49" s="11">
        <v>20</v>
      </c>
      <c r="E49" s="11">
        <v>20</v>
      </c>
      <c r="F49" s="12">
        <v>100</v>
      </c>
      <c r="G49" s="11">
        <v>2</v>
      </c>
      <c r="H49" s="11">
        <v>3</v>
      </c>
      <c r="I49" s="11">
        <v>3</v>
      </c>
      <c r="J49" s="11">
        <v>3</v>
      </c>
      <c r="K49" s="11">
        <v>6</v>
      </c>
      <c r="L49" s="11">
        <v>2</v>
      </c>
      <c r="M49" s="11">
        <v>1</v>
      </c>
      <c r="N49" s="11">
        <v>0</v>
      </c>
      <c r="O49" s="11">
        <v>0</v>
      </c>
      <c r="P49" s="11">
        <v>20</v>
      </c>
      <c r="Q49" s="11">
        <v>102</v>
      </c>
      <c r="R49" s="13">
        <v>63.75</v>
      </c>
    </row>
    <row r="50" spans="1:18" ht="15" customHeight="1">
      <c r="A50" s="54"/>
      <c r="B50" s="56"/>
      <c r="C50" s="10" t="s">
        <v>18</v>
      </c>
      <c r="D50" s="11">
        <v>25</v>
      </c>
      <c r="E50" s="11">
        <v>25</v>
      </c>
      <c r="F50" s="12">
        <v>100</v>
      </c>
      <c r="G50" s="11">
        <v>0</v>
      </c>
      <c r="H50" s="11">
        <v>4</v>
      </c>
      <c r="I50" s="11">
        <v>8</v>
      </c>
      <c r="J50" s="11">
        <v>6</v>
      </c>
      <c r="K50" s="11">
        <v>5</v>
      </c>
      <c r="L50" s="11">
        <v>2</v>
      </c>
      <c r="M50" s="11">
        <v>0</v>
      </c>
      <c r="N50" s="11">
        <v>0</v>
      </c>
      <c r="O50" s="11">
        <v>0</v>
      </c>
      <c r="P50" s="11">
        <v>25</v>
      </c>
      <c r="Q50" s="11">
        <v>132</v>
      </c>
      <c r="R50" s="13">
        <v>66</v>
      </c>
    </row>
    <row r="51" spans="1:18" ht="15" customHeight="1">
      <c r="A51" s="55"/>
      <c r="B51" s="56"/>
      <c r="C51" s="10" t="s">
        <v>19</v>
      </c>
      <c r="D51" s="11">
        <v>45</v>
      </c>
      <c r="E51" s="11">
        <v>45</v>
      </c>
      <c r="F51" s="12">
        <v>100</v>
      </c>
      <c r="G51" s="11">
        <v>2</v>
      </c>
      <c r="H51" s="11">
        <v>7</v>
      </c>
      <c r="I51" s="11">
        <v>11</v>
      </c>
      <c r="J51" s="11">
        <v>9</v>
      </c>
      <c r="K51" s="11">
        <v>11</v>
      </c>
      <c r="L51" s="11">
        <v>4</v>
      </c>
      <c r="M51" s="11">
        <v>1</v>
      </c>
      <c r="N51" s="11">
        <v>0</v>
      </c>
      <c r="O51" s="11">
        <v>0</v>
      </c>
      <c r="P51" s="11">
        <v>45</v>
      </c>
      <c r="Q51" s="11">
        <v>234</v>
      </c>
      <c r="R51" s="13">
        <v>65</v>
      </c>
    </row>
    <row r="52" spans="1:18" ht="15" customHeight="1">
      <c r="A52" s="53">
        <v>15</v>
      </c>
      <c r="B52" s="56" t="s">
        <v>37</v>
      </c>
      <c r="C52" s="10" t="s">
        <v>17</v>
      </c>
      <c r="D52" s="11">
        <v>24</v>
      </c>
      <c r="E52" s="11">
        <v>24</v>
      </c>
      <c r="F52" s="12">
        <v>100</v>
      </c>
      <c r="G52" s="11">
        <v>3</v>
      </c>
      <c r="H52" s="11">
        <v>4</v>
      </c>
      <c r="I52" s="11">
        <v>0</v>
      </c>
      <c r="J52" s="11">
        <v>4</v>
      </c>
      <c r="K52" s="11">
        <v>10</v>
      </c>
      <c r="L52" s="11">
        <v>3</v>
      </c>
      <c r="M52" s="11">
        <v>0</v>
      </c>
      <c r="N52" s="11">
        <v>0</v>
      </c>
      <c r="O52" s="11">
        <v>0</v>
      </c>
      <c r="P52" s="11">
        <v>24</v>
      </c>
      <c r="Q52" s="11">
        <v>121</v>
      </c>
      <c r="R52" s="13">
        <v>63.02</v>
      </c>
    </row>
    <row r="53" spans="1:18" ht="15" customHeight="1">
      <c r="A53" s="54"/>
      <c r="B53" s="56"/>
      <c r="C53" s="10" t="s">
        <v>18</v>
      </c>
      <c r="D53" s="11">
        <v>17</v>
      </c>
      <c r="E53" s="11">
        <v>17</v>
      </c>
      <c r="F53" s="12">
        <v>100</v>
      </c>
      <c r="G53" s="11">
        <v>5</v>
      </c>
      <c r="H53" s="11">
        <v>2</v>
      </c>
      <c r="I53" s="11">
        <v>2</v>
      </c>
      <c r="J53" s="11">
        <v>3</v>
      </c>
      <c r="K53" s="11">
        <v>4</v>
      </c>
      <c r="L53" s="11">
        <v>1</v>
      </c>
      <c r="M53" s="11">
        <v>0</v>
      </c>
      <c r="N53" s="11">
        <v>0</v>
      </c>
      <c r="O53" s="11">
        <v>0</v>
      </c>
      <c r="P53" s="11">
        <v>17</v>
      </c>
      <c r="Q53" s="11">
        <v>100</v>
      </c>
      <c r="R53" s="13">
        <v>73.53</v>
      </c>
    </row>
    <row r="54" spans="1:18" ht="15" customHeight="1">
      <c r="A54" s="55"/>
      <c r="B54" s="56"/>
      <c r="C54" s="10" t="s">
        <v>19</v>
      </c>
      <c r="D54" s="11">
        <v>41</v>
      </c>
      <c r="E54" s="11">
        <v>41</v>
      </c>
      <c r="F54" s="12">
        <v>100</v>
      </c>
      <c r="G54" s="11">
        <v>8</v>
      </c>
      <c r="H54" s="11">
        <v>6</v>
      </c>
      <c r="I54" s="11">
        <v>2</v>
      </c>
      <c r="J54" s="11">
        <v>7</v>
      </c>
      <c r="K54" s="11">
        <v>14</v>
      </c>
      <c r="L54" s="11">
        <v>4</v>
      </c>
      <c r="M54" s="11">
        <v>0</v>
      </c>
      <c r="N54" s="11">
        <v>0</v>
      </c>
      <c r="O54" s="11">
        <v>0</v>
      </c>
      <c r="P54" s="11">
        <v>41</v>
      </c>
      <c r="Q54" s="11">
        <v>221</v>
      </c>
      <c r="R54" s="13">
        <v>67.38</v>
      </c>
    </row>
    <row r="55" spans="1:18" ht="15" customHeight="1">
      <c r="A55" s="53">
        <v>16</v>
      </c>
      <c r="B55" s="56" t="s">
        <v>38</v>
      </c>
      <c r="C55" s="10" t="s">
        <v>17</v>
      </c>
      <c r="D55" s="11">
        <v>16</v>
      </c>
      <c r="E55" s="11">
        <v>16</v>
      </c>
      <c r="F55" s="12">
        <v>100</v>
      </c>
      <c r="G55" s="11">
        <v>1</v>
      </c>
      <c r="H55" s="11">
        <v>1</v>
      </c>
      <c r="I55" s="11">
        <v>5</v>
      </c>
      <c r="J55" s="11">
        <v>4</v>
      </c>
      <c r="K55" s="11">
        <v>4</v>
      </c>
      <c r="L55" s="11">
        <v>1</v>
      </c>
      <c r="M55" s="11">
        <v>0</v>
      </c>
      <c r="N55" s="11">
        <v>0</v>
      </c>
      <c r="O55" s="11">
        <v>0</v>
      </c>
      <c r="P55" s="11">
        <v>16</v>
      </c>
      <c r="Q55" s="11">
        <v>84</v>
      </c>
      <c r="R55" s="13">
        <v>65.63</v>
      </c>
    </row>
    <row r="56" spans="1:18" ht="15" customHeight="1">
      <c r="A56" s="54"/>
      <c r="B56" s="56"/>
      <c r="C56" s="10" t="s">
        <v>18</v>
      </c>
      <c r="D56" s="11">
        <v>14</v>
      </c>
      <c r="E56" s="11">
        <v>14</v>
      </c>
      <c r="F56" s="12">
        <v>100</v>
      </c>
      <c r="G56" s="11">
        <v>1</v>
      </c>
      <c r="H56" s="11">
        <v>2</v>
      </c>
      <c r="I56" s="11">
        <v>2</v>
      </c>
      <c r="J56" s="11">
        <v>5</v>
      </c>
      <c r="K56" s="11">
        <v>3</v>
      </c>
      <c r="L56" s="11">
        <v>1</v>
      </c>
      <c r="M56" s="11">
        <v>0</v>
      </c>
      <c r="N56" s="11">
        <v>0</v>
      </c>
      <c r="O56" s="11">
        <v>0</v>
      </c>
      <c r="P56" s="11">
        <v>14</v>
      </c>
      <c r="Q56" s="11">
        <v>74</v>
      </c>
      <c r="R56" s="13">
        <v>66.07</v>
      </c>
    </row>
    <row r="57" spans="1:18" ht="15" customHeight="1">
      <c r="A57" s="55"/>
      <c r="B57" s="56"/>
      <c r="C57" s="10" t="s">
        <v>19</v>
      </c>
      <c r="D57" s="11">
        <v>30</v>
      </c>
      <c r="E57" s="11">
        <v>30</v>
      </c>
      <c r="F57" s="12">
        <v>100</v>
      </c>
      <c r="G57" s="11">
        <v>2</v>
      </c>
      <c r="H57" s="11">
        <v>3</v>
      </c>
      <c r="I57" s="11">
        <v>7</v>
      </c>
      <c r="J57" s="11">
        <v>9</v>
      </c>
      <c r="K57" s="11">
        <v>7</v>
      </c>
      <c r="L57" s="11">
        <v>2</v>
      </c>
      <c r="M57" s="11">
        <v>0</v>
      </c>
      <c r="N57" s="11">
        <v>0</v>
      </c>
      <c r="O57" s="11">
        <v>0</v>
      </c>
      <c r="P57" s="11">
        <v>30</v>
      </c>
      <c r="Q57" s="11">
        <v>158</v>
      </c>
      <c r="R57" s="13">
        <v>65.83</v>
      </c>
    </row>
    <row r="58" spans="1:18" ht="15" customHeight="1">
      <c r="A58" s="53">
        <v>17</v>
      </c>
      <c r="B58" s="56" t="s">
        <v>39</v>
      </c>
      <c r="C58" s="10" t="s">
        <v>17</v>
      </c>
      <c r="D58" s="11">
        <v>21</v>
      </c>
      <c r="E58" s="11">
        <v>21</v>
      </c>
      <c r="F58" s="12">
        <v>100</v>
      </c>
      <c r="G58" s="11">
        <v>2</v>
      </c>
      <c r="H58" s="11">
        <v>1</v>
      </c>
      <c r="I58" s="11">
        <v>6</v>
      </c>
      <c r="J58" s="11">
        <v>3</v>
      </c>
      <c r="K58" s="11">
        <v>8</v>
      </c>
      <c r="L58" s="11">
        <v>1</v>
      </c>
      <c r="M58" s="11">
        <v>0</v>
      </c>
      <c r="N58" s="11">
        <v>0</v>
      </c>
      <c r="O58" s="11">
        <v>0</v>
      </c>
      <c r="P58" s="11">
        <v>21</v>
      </c>
      <c r="Q58" s="11">
        <v>109</v>
      </c>
      <c r="R58" s="13">
        <v>64.88</v>
      </c>
    </row>
    <row r="59" spans="1:18" ht="15" customHeight="1">
      <c r="A59" s="54"/>
      <c r="B59" s="56"/>
      <c r="C59" s="10" t="s">
        <v>18</v>
      </c>
      <c r="D59" s="11">
        <v>11</v>
      </c>
      <c r="E59" s="11">
        <v>11</v>
      </c>
      <c r="F59" s="12">
        <v>100</v>
      </c>
      <c r="G59" s="11">
        <v>0</v>
      </c>
      <c r="H59" s="11">
        <v>2</v>
      </c>
      <c r="I59" s="11">
        <v>3</v>
      </c>
      <c r="J59" s="11">
        <v>5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11</v>
      </c>
      <c r="Q59" s="11">
        <v>59</v>
      </c>
      <c r="R59" s="13">
        <v>67.05</v>
      </c>
    </row>
    <row r="60" spans="1:18" ht="15" customHeight="1">
      <c r="A60" s="55"/>
      <c r="B60" s="56"/>
      <c r="C60" s="10" t="s">
        <v>19</v>
      </c>
      <c r="D60" s="11">
        <v>32</v>
      </c>
      <c r="E60" s="11">
        <v>32</v>
      </c>
      <c r="F60" s="12">
        <v>100</v>
      </c>
      <c r="G60" s="11">
        <v>2</v>
      </c>
      <c r="H60" s="11">
        <v>3</v>
      </c>
      <c r="I60" s="11">
        <v>9</v>
      </c>
      <c r="J60" s="11">
        <v>8</v>
      </c>
      <c r="K60" s="11">
        <v>8</v>
      </c>
      <c r="L60" s="11">
        <v>1</v>
      </c>
      <c r="M60" s="11">
        <v>1</v>
      </c>
      <c r="N60" s="11">
        <v>0</v>
      </c>
      <c r="O60" s="11">
        <v>0</v>
      </c>
      <c r="P60" s="11">
        <v>32</v>
      </c>
      <c r="Q60" s="11">
        <v>168</v>
      </c>
      <c r="R60" s="13">
        <v>65.63</v>
      </c>
    </row>
    <row r="61" spans="1:18" ht="15" customHeight="1">
      <c r="A61" s="53">
        <v>18</v>
      </c>
      <c r="B61" s="56" t="s">
        <v>40</v>
      </c>
      <c r="C61" s="10" t="s">
        <v>17</v>
      </c>
      <c r="D61" s="11">
        <v>20</v>
      </c>
      <c r="E61" s="11">
        <v>20</v>
      </c>
      <c r="F61" s="12">
        <v>100</v>
      </c>
      <c r="G61" s="11">
        <v>0</v>
      </c>
      <c r="H61" s="11">
        <v>0</v>
      </c>
      <c r="I61" s="11">
        <v>2</v>
      </c>
      <c r="J61" s="11">
        <v>3</v>
      </c>
      <c r="K61" s="11">
        <v>5</v>
      </c>
      <c r="L61" s="11">
        <v>10</v>
      </c>
      <c r="M61" s="11">
        <v>0</v>
      </c>
      <c r="N61" s="11">
        <v>0</v>
      </c>
      <c r="O61" s="11">
        <v>0</v>
      </c>
      <c r="P61" s="11">
        <v>20</v>
      </c>
      <c r="Q61" s="11">
        <v>77</v>
      </c>
      <c r="R61" s="13">
        <v>48.13</v>
      </c>
    </row>
    <row r="62" spans="1:18" ht="15" customHeight="1">
      <c r="A62" s="54"/>
      <c r="B62" s="56"/>
      <c r="C62" s="10" t="s">
        <v>18</v>
      </c>
      <c r="D62" s="11">
        <v>16</v>
      </c>
      <c r="E62" s="11">
        <v>16</v>
      </c>
      <c r="F62" s="12">
        <v>100</v>
      </c>
      <c r="G62" s="11">
        <v>1</v>
      </c>
      <c r="H62" s="11">
        <v>1</v>
      </c>
      <c r="I62" s="11">
        <v>1</v>
      </c>
      <c r="J62" s="11">
        <v>2</v>
      </c>
      <c r="K62" s="11">
        <v>2</v>
      </c>
      <c r="L62" s="11">
        <v>8</v>
      </c>
      <c r="M62" s="11">
        <v>1</v>
      </c>
      <c r="N62" s="11">
        <v>0</v>
      </c>
      <c r="O62" s="11">
        <v>0</v>
      </c>
      <c r="P62" s="11">
        <v>16</v>
      </c>
      <c r="Q62" s="11">
        <v>65</v>
      </c>
      <c r="R62" s="13">
        <v>50.78</v>
      </c>
    </row>
    <row r="63" spans="1:18" ht="15" customHeight="1">
      <c r="A63" s="55"/>
      <c r="B63" s="56"/>
      <c r="C63" s="10" t="s">
        <v>19</v>
      </c>
      <c r="D63" s="11">
        <v>36</v>
      </c>
      <c r="E63" s="11">
        <v>36</v>
      </c>
      <c r="F63" s="12">
        <v>100</v>
      </c>
      <c r="G63" s="11">
        <v>1</v>
      </c>
      <c r="H63" s="11">
        <v>1</v>
      </c>
      <c r="I63" s="11">
        <v>3</v>
      </c>
      <c r="J63" s="11">
        <v>5</v>
      </c>
      <c r="K63" s="11">
        <v>7</v>
      </c>
      <c r="L63" s="11">
        <v>18</v>
      </c>
      <c r="M63" s="11">
        <v>1</v>
      </c>
      <c r="N63" s="11">
        <v>0</v>
      </c>
      <c r="O63" s="11">
        <v>0</v>
      </c>
      <c r="P63" s="11">
        <v>36</v>
      </c>
      <c r="Q63" s="11">
        <v>142</v>
      </c>
      <c r="R63" s="13">
        <v>49.31</v>
      </c>
    </row>
    <row r="64" spans="1:18" ht="15" customHeight="1">
      <c r="A64" s="53">
        <v>19</v>
      </c>
      <c r="B64" s="56" t="s">
        <v>41</v>
      </c>
      <c r="C64" s="10" t="s">
        <v>17</v>
      </c>
      <c r="D64" s="11">
        <v>18</v>
      </c>
      <c r="E64" s="11">
        <v>18</v>
      </c>
      <c r="F64" s="12">
        <v>100</v>
      </c>
      <c r="G64" s="11">
        <v>2</v>
      </c>
      <c r="H64" s="11">
        <v>1</v>
      </c>
      <c r="I64" s="11">
        <v>2</v>
      </c>
      <c r="J64" s="11">
        <v>11</v>
      </c>
      <c r="K64" s="11">
        <v>2</v>
      </c>
      <c r="L64" s="11">
        <v>0</v>
      </c>
      <c r="M64" s="11">
        <v>0</v>
      </c>
      <c r="N64" s="11">
        <v>0</v>
      </c>
      <c r="O64" s="11">
        <v>0</v>
      </c>
      <c r="P64" s="11">
        <v>18</v>
      </c>
      <c r="Q64" s="11">
        <v>98</v>
      </c>
      <c r="R64" s="13">
        <v>68.06</v>
      </c>
    </row>
    <row r="65" spans="1:18" ht="15" customHeight="1">
      <c r="A65" s="54"/>
      <c r="B65" s="56"/>
      <c r="C65" s="10" t="s">
        <v>18</v>
      </c>
      <c r="D65" s="11">
        <v>7</v>
      </c>
      <c r="E65" s="11">
        <v>7</v>
      </c>
      <c r="F65" s="12">
        <v>100</v>
      </c>
      <c r="G65" s="11">
        <v>0</v>
      </c>
      <c r="H65" s="11">
        <v>1</v>
      </c>
      <c r="I65" s="11">
        <v>5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7</v>
      </c>
      <c r="Q65" s="11">
        <v>42</v>
      </c>
      <c r="R65" s="13">
        <v>75</v>
      </c>
    </row>
    <row r="66" spans="1:18" ht="15" customHeight="1">
      <c r="A66" s="55"/>
      <c r="B66" s="56"/>
      <c r="C66" s="10" t="s">
        <v>19</v>
      </c>
      <c r="D66" s="11">
        <v>25</v>
      </c>
      <c r="E66" s="11">
        <v>25</v>
      </c>
      <c r="F66" s="12">
        <v>100</v>
      </c>
      <c r="G66" s="11">
        <v>2</v>
      </c>
      <c r="H66" s="11">
        <v>2</v>
      </c>
      <c r="I66" s="11">
        <v>7</v>
      </c>
      <c r="J66" s="11">
        <v>12</v>
      </c>
      <c r="K66" s="11">
        <v>2</v>
      </c>
      <c r="L66" s="11">
        <v>0</v>
      </c>
      <c r="M66" s="11">
        <v>0</v>
      </c>
      <c r="N66" s="11">
        <v>0</v>
      </c>
      <c r="O66" s="11">
        <v>0</v>
      </c>
      <c r="P66" s="11">
        <v>25</v>
      </c>
      <c r="Q66" s="11">
        <v>140</v>
      </c>
      <c r="R66" s="13">
        <v>70</v>
      </c>
    </row>
    <row r="67" spans="1:18" ht="15" customHeight="1">
      <c r="A67" s="53">
        <v>20</v>
      </c>
      <c r="B67" s="56" t="s">
        <v>42</v>
      </c>
      <c r="C67" s="10" t="s">
        <v>17</v>
      </c>
      <c r="D67" s="11">
        <v>26</v>
      </c>
      <c r="E67" s="11">
        <v>26</v>
      </c>
      <c r="F67" s="12">
        <v>100</v>
      </c>
      <c r="G67" s="11">
        <v>0</v>
      </c>
      <c r="H67" s="11">
        <v>5</v>
      </c>
      <c r="I67" s="11">
        <v>4</v>
      </c>
      <c r="J67" s="11">
        <v>5</v>
      </c>
      <c r="K67" s="11">
        <v>10</v>
      </c>
      <c r="L67" s="11">
        <v>1</v>
      </c>
      <c r="M67" s="11">
        <v>1</v>
      </c>
      <c r="N67" s="11">
        <v>0</v>
      </c>
      <c r="O67" s="11">
        <v>0</v>
      </c>
      <c r="P67" s="11">
        <v>26</v>
      </c>
      <c r="Q67" s="11">
        <v>129</v>
      </c>
      <c r="R67" s="13">
        <v>62.02</v>
      </c>
    </row>
    <row r="68" spans="1:18" ht="15" customHeight="1">
      <c r="A68" s="54"/>
      <c r="B68" s="56"/>
      <c r="C68" s="10" t="s">
        <v>18</v>
      </c>
      <c r="D68" s="11">
        <v>11</v>
      </c>
      <c r="E68" s="11">
        <v>11</v>
      </c>
      <c r="F68" s="12">
        <v>100</v>
      </c>
      <c r="G68" s="11">
        <v>1</v>
      </c>
      <c r="H68" s="11">
        <v>0</v>
      </c>
      <c r="I68" s="11">
        <v>3</v>
      </c>
      <c r="J68" s="11">
        <v>4</v>
      </c>
      <c r="K68" s="11">
        <v>3</v>
      </c>
      <c r="L68" s="11">
        <v>0</v>
      </c>
      <c r="M68" s="11">
        <v>0</v>
      </c>
      <c r="N68" s="11">
        <v>0</v>
      </c>
      <c r="O68" s="11">
        <v>0</v>
      </c>
      <c r="P68" s="11">
        <v>11</v>
      </c>
      <c r="Q68" s="11">
        <v>58</v>
      </c>
      <c r="R68" s="13">
        <v>65.91</v>
      </c>
    </row>
    <row r="69" spans="1:18" ht="15" customHeight="1">
      <c r="A69" s="55"/>
      <c r="B69" s="56"/>
      <c r="C69" s="10" t="s">
        <v>19</v>
      </c>
      <c r="D69" s="11">
        <v>37</v>
      </c>
      <c r="E69" s="11">
        <v>37</v>
      </c>
      <c r="F69" s="12">
        <v>100</v>
      </c>
      <c r="G69" s="11">
        <v>1</v>
      </c>
      <c r="H69" s="11">
        <v>5</v>
      </c>
      <c r="I69" s="11">
        <v>7</v>
      </c>
      <c r="J69" s="11">
        <v>9</v>
      </c>
      <c r="K69" s="11">
        <v>13</v>
      </c>
      <c r="L69" s="11">
        <v>1</v>
      </c>
      <c r="M69" s="11">
        <v>1</v>
      </c>
      <c r="N69" s="11">
        <v>0</v>
      </c>
      <c r="O69" s="11">
        <v>0</v>
      </c>
      <c r="P69" s="11">
        <v>37</v>
      </c>
      <c r="Q69" s="11">
        <v>187</v>
      </c>
      <c r="R69" s="13">
        <v>63.18</v>
      </c>
    </row>
    <row r="70" spans="1:18" ht="15" customHeight="1">
      <c r="A70" s="53">
        <v>21</v>
      </c>
      <c r="B70" s="56" t="s">
        <v>43</v>
      </c>
      <c r="C70" s="10" t="s">
        <v>17</v>
      </c>
      <c r="D70" s="11">
        <v>32</v>
      </c>
      <c r="E70" s="11">
        <v>32</v>
      </c>
      <c r="F70" s="12">
        <v>100</v>
      </c>
      <c r="G70" s="11">
        <v>0</v>
      </c>
      <c r="H70" s="11">
        <v>0</v>
      </c>
      <c r="I70" s="11">
        <v>1</v>
      </c>
      <c r="J70" s="11">
        <v>3</v>
      </c>
      <c r="K70" s="11">
        <v>3</v>
      </c>
      <c r="L70" s="11">
        <v>22</v>
      </c>
      <c r="M70" s="11">
        <v>3</v>
      </c>
      <c r="N70" s="11">
        <v>0</v>
      </c>
      <c r="O70" s="11">
        <v>0</v>
      </c>
      <c r="P70" s="11">
        <v>32</v>
      </c>
      <c r="Q70" s="11">
        <v>105</v>
      </c>
      <c r="R70" s="13">
        <v>41.02</v>
      </c>
    </row>
    <row r="71" spans="1:18" ht="15" customHeight="1">
      <c r="A71" s="54"/>
      <c r="B71" s="56"/>
      <c r="C71" s="10" t="s">
        <v>18</v>
      </c>
      <c r="D71" s="11">
        <v>44</v>
      </c>
      <c r="E71" s="11">
        <v>44</v>
      </c>
      <c r="F71" s="12">
        <v>100</v>
      </c>
      <c r="G71" s="11">
        <v>0</v>
      </c>
      <c r="H71" s="11">
        <v>5</v>
      </c>
      <c r="I71" s="11">
        <v>1</v>
      </c>
      <c r="J71" s="11">
        <v>2</v>
      </c>
      <c r="K71" s="11">
        <v>7</v>
      </c>
      <c r="L71" s="11">
        <v>18</v>
      </c>
      <c r="M71" s="11">
        <v>11</v>
      </c>
      <c r="N71" s="11">
        <v>0</v>
      </c>
      <c r="O71" s="11">
        <v>0</v>
      </c>
      <c r="P71" s="11">
        <v>44</v>
      </c>
      <c r="Q71" s="11">
        <v>155</v>
      </c>
      <c r="R71" s="13">
        <v>44.03</v>
      </c>
    </row>
    <row r="72" spans="1:18" ht="15" customHeight="1">
      <c r="A72" s="55"/>
      <c r="B72" s="56"/>
      <c r="C72" s="10" t="s">
        <v>19</v>
      </c>
      <c r="D72" s="11">
        <v>76</v>
      </c>
      <c r="E72" s="11">
        <v>76</v>
      </c>
      <c r="F72" s="12">
        <v>100</v>
      </c>
      <c r="G72" s="11">
        <v>0</v>
      </c>
      <c r="H72" s="11">
        <v>5</v>
      </c>
      <c r="I72" s="11">
        <v>2</v>
      </c>
      <c r="J72" s="11">
        <v>5</v>
      </c>
      <c r="K72" s="11">
        <v>10</v>
      </c>
      <c r="L72" s="11">
        <v>40</v>
      </c>
      <c r="M72" s="11">
        <v>14</v>
      </c>
      <c r="N72" s="11">
        <v>0</v>
      </c>
      <c r="O72" s="11">
        <v>0</v>
      </c>
      <c r="P72" s="11">
        <v>76</v>
      </c>
      <c r="Q72" s="11">
        <v>260</v>
      </c>
      <c r="R72" s="13">
        <v>42.76</v>
      </c>
    </row>
    <row r="73" spans="1:18" ht="15" customHeight="1">
      <c r="A73" s="53">
        <v>22</v>
      </c>
      <c r="B73" s="56" t="s">
        <v>44</v>
      </c>
      <c r="C73" s="10" t="s">
        <v>17</v>
      </c>
      <c r="D73" s="11">
        <v>14</v>
      </c>
      <c r="E73" s="11">
        <v>14</v>
      </c>
      <c r="F73" s="12">
        <v>100</v>
      </c>
      <c r="G73" s="11">
        <v>1</v>
      </c>
      <c r="H73" s="11">
        <v>2</v>
      </c>
      <c r="I73" s="11">
        <v>2</v>
      </c>
      <c r="J73" s="11">
        <v>1</v>
      </c>
      <c r="K73" s="11">
        <v>3</v>
      </c>
      <c r="L73" s="11">
        <v>5</v>
      </c>
      <c r="M73" s="11">
        <v>0</v>
      </c>
      <c r="N73" s="11">
        <v>0</v>
      </c>
      <c r="O73" s="11">
        <v>0</v>
      </c>
      <c r="P73" s="11">
        <v>14</v>
      </c>
      <c r="Q73" s="11">
        <v>66</v>
      </c>
      <c r="R73" s="13">
        <v>58.93</v>
      </c>
    </row>
    <row r="74" spans="1:18" ht="15" customHeight="1">
      <c r="A74" s="54"/>
      <c r="B74" s="56"/>
      <c r="C74" s="10" t="s">
        <v>18</v>
      </c>
      <c r="D74" s="11">
        <v>17</v>
      </c>
      <c r="E74" s="11">
        <v>17</v>
      </c>
      <c r="F74" s="12">
        <v>100</v>
      </c>
      <c r="G74" s="11">
        <v>0</v>
      </c>
      <c r="H74" s="11">
        <v>0</v>
      </c>
      <c r="I74" s="11">
        <v>2</v>
      </c>
      <c r="J74" s="11">
        <v>5</v>
      </c>
      <c r="K74" s="11">
        <v>6</v>
      </c>
      <c r="L74" s="11">
        <v>4</v>
      </c>
      <c r="M74" s="11">
        <v>0</v>
      </c>
      <c r="N74" s="11">
        <v>0</v>
      </c>
      <c r="O74" s="11">
        <v>0</v>
      </c>
      <c r="P74" s="11">
        <v>17</v>
      </c>
      <c r="Q74" s="11">
        <v>73</v>
      </c>
      <c r="R74" s="13">
        <v>53.68</v>
      </c>
    </row>
    <row r="75" spans="1:18" ht="15" customHeight="1">
      <c r="A75" s="55"/>
      <c r="B75" s="56"/>
      <c r="C75" s="10" t="s">
        <v>19</v>
      </c>
      <c r="D75" s="11">
        <v>31</v>
      </c>
      <c r="E75" s="11">
        <v>31</v>
      </c>
      <c r="F75" s="12">
        <v>100</v>
      </c>
      <c r="G75" s="11">
        <v>1</v>
      </c>
      <c r="H75" s="11">
        <v>2</v>
      </c>
      <c r="I75" s="11">
        <v>4</v>
      </c>
      <c r="J75" s="11">
        <v>6</v>
      </c>
      <c r="K75" s="11">
        <v>9</v>
      </c>
      <c r="L75" s="11">
        <v>9</v>
      </c>
      <c r="M75" s="11">
        <v>0</v>
      </c>
      <c r="N75" s="11">
        <v>0</v>
      </c>
      <c r="O75" s="11">
        <v>0</v>
      </c>
      <c r="P75" s="11">
        <v>31</v>
      </c>
      <c r="Q75" s="11">
        <v>139</v>
      </c>
      <c r="R75" s="13">
        <v>56.05</v>
      </c>
    </row>
    <row r="76" spans="1:18" ht="15" customHeight="1">
      <c r="A76" s="53">
        <v>23</v>
      </c>
      <c r="B76" s="56" t="s">
        <v>45</v>
      </c>
      <c r="C76" s="10" t="s">
        <v>17</v>
      </c>
      <c r="D76" s="11">
        <v>39</v>
      </c>
      <c r="E76" s="11">
        <v>39</v>
      </c>
      <c r="F76" s="12">
        <v>100</v>
      </c>
      <c r="G76" s="11">
        <v>2</v>
      </c>
      <c r="H76" s="11">
        <v>8</v>
      </c>
      <c r="I76" s="11">
        <v>4</v>
      </c>
      <c r="J76" s="11">
        <v>4</v>
      </c>
      <c r="K76" s="11">
        <v>14</v>
      </c>
      <c r="L76" s="11">
        <v>7</v>
      </c>
      <c r="M76" s="11">
        <v>0</v>
      </c>
      <c r="N76" s="11">
        <v>0</v>
      </c>
      <c r="O76" s="11">
        <v>0</v>
      </c>
      <c r="P76" s="11">
        <v>39</v>
      </c>
      <c r="Q76" s="11">
        <v>193</v>
      </c>
      <c r="R76" s="13">
        <v>61.86</v>
      </c>
    </row>
    <row r="77" spans="1:18" ht="15" customHeight="1">
      <c r="A77" s="54"/>
      <c r="B77" s="56"/>
      <c r="C77" s="10" t="s">
        <v>18</v>
      </c>
      <c r="D77" s="11">
        <v>29</v>
      </c>
      <c r="E77" s="11">
        <v>29</v>
      </c>
      <c r="F77" s="12">
        <v>100</v>
      </c>
      <c r="G77" s="11">
        <v>5</v>
      </c>
      <c r="H77" s="11">
        <v>3</v>
      </c>
      <c r="I77" s="11">
        <v>5</v>
      </c>
      <c r="J77" s="11">
        <v>6</v>
      </c>
      <c r="K77" s="11">
        <v>7</v>
      </c>
      <c r="L77" s="11">
        <v>3</v>
      </c>
      <c r="M77" s="11">
        <v>0</v>
      </c>
      <c r="N77" s="11">
        <v>0</v>
      </c>
      <c r="O77" s="11">
        <v>0</v>
      </c>
      <c r="P77" s="11">
        <v>29</v>
      </c>
      <c r="Q77" s="11">
        <v>158</v>
      </c>
      <c r="R77" s="13">
        <v>68.1</v>
      </c>
    </row>
    <row r="78" spans="1:18" ht="15" customHeight="1">
      <c r="A78" s="55"/>
      <c r="B78" s="56"/>
      <c r="C78" s="10" t="s">
        <v>19</v>
      </c>
      <c r="D78" s="11">
        <v>68</v>
      </c>
      <c r="E78" s="11">
        <v>68</v>
      </c>
      <c r="F78" s="12">
        <v>100</v>
      </c>
      <c r="G78" s="11">
        <v>7</v>
      </c>
      <c r="H78" s="11">
        <v>11</v>
      </c>
      <c r="I78" s="11">
        <v>9</v>
      </c>
      <c r="J78" s="11">
        <v>10</v>
      </c>
      <c r="K78" s="11">
        <v>21</v>
      </c>
      <c r="L78" s="11">
        <v>10</v>
      </c>
      <c r="M78" s="11">
        <v>0</v>
      </c>
      <c r="N78" s="11">
        <v>0</v>
      </c>
      <c r="O78" s="11">
        <v>0</v>
      </c>
      <c r="P78" s="11">
        <v>68</v>
      </c>
      <c r="Q78" s="11">
        <v>351</v>
      </c>
      <c r="R78" s="13">
        <v>64.52</v>
      </c>
    </row>
    <row r="79" spans="1:18" ht="15" customHeight="1">
      <c r="A79" s="53">
        <v>24</v>
      </c>
      <c r="B79" s="56" t="s">
        <v>46</v>
      </c>
      <c r="C79" s="10" t="s">
        <v>17</v>
      </c>
      <c r="D79" s="11">
        <v>14</v>
      </c>
      <c r="E79" s="11">
        <v>14</v>
      </c>
      <c r="F79" s="12">
        <v>100</v>
      </c>
      <c r="G79" s="11">
        <v>0</v>
      </c>
      <c r="H79" s="11">
        <v>0</v>
      </c>
      <c r="I79" s="11">
        <v>3</v>
      </c>
      <c r="J79" s="11">
        <v>1</v>
      </c>
      <c r="K79" s="11">
        <v>4</v>
      </c>
      <c r="L79" s="11">
        <v>6</v>
      </c>
      <c r="M79" s="11">
        <v>0</v>
      </c>
      <c r="N79" s="11">
        <v>0</v>
      </c>
      <c r="O79" s="11">
        <v>0</v>
      </c>
      <c r="P79" s="11">
        <v>14</v>
      </c>
      <c r="Q79" s="11">
        <v>57</v>
      </c>
      <c r="R79" s="13">
        <v>50.89</v>
      </c>
    </row>
    <row r="80" spans="1:18" ht="15" customHeight="1">
      <c r="A80" s="54"/>
      <c r="B80" s="56"/>
      <c r="C80" s="10" t="s">
        <v>18</v>
      </c>
      <c r="D80" s="11">
        <v>14</v>
      </c>
      <c r="E80" s="11">
        <v>14</v>
      </c>
      <c r="F80" s="12">
        <v>100</v>
      </c>
      <c r="G80" s="11">
        <v>1</v>
      </c>
      <c r="H80" s="11">
        <v>3</v>
      </c>
      <c r="I80" s="11">
        <v>1</v>
      </c>
      <c r="J80" s="11">
        <v>0</v>
      </c>
      <c r="K80" s="11">
        <v>2</v>
      </c>
      <c r="L80" s="11">
        <v>6</v>
      </c>
      <c r="M80" s="11">
        <v>1</v>
      </c>
      <c r="N80" s="11">
        <v>0</v>
      </c>
      <c r="O80" s="11">
        <v>0</v>
      </c>
      <c r="P80" s="11">
        <v>14</v>
      </c>
      <c r="Q80" s="11">
        <v>63</v>
      </c>
      <c r="R80" s="13">
        <v>56.25</v>
      </c>
    </row>
    <row r="81" spans="1:18" ht="15" customHeight="1">
      <c r="A81" s="55"/>
      <c r="B81" s="56"/>
      <c r="C81" s="10" t="s">
        <v>19</v>
      </c>
      <c r="D81" s="11">
        <v>28</v>
      </c>
      <c r="E81" s="11">
        <v>28</v>
      </c>
      <c r="F81" s="12">
        <v>100</v>
      </c>
      <c r="G81" s="11">
        <v>1</v>
      </c>
      <c r="H81" s="11">
        <v>3</v>
      </c>
      <c r="I81" s="11">
        <v>4</v>
      </c>
      <c r="J81" s="11">
        <v>1</v>
      </c>
      <c r="K81" s="11">
        <v>6</v>
      </c>
      <c r="L81" s="11">
        <v>12</v>
      </c>
      <c r="M81" s="11">
        <v>1</v>
      </c>
      <c r="N81" s="11">
        <v>0</v>
      </c>
      <c r="O81" s="11">
        <v>0</v>
      </c>
      <c r="P81" s="11">
        <v>28</v>
      </c>
      <c r="Q81" s="11">
        <v>120</v>
      </c>
      <c r="R81" s="13">
        <v>53.57</v>
      </c>
    </row>
    <row r="82" spans="1:18" ht="15" customHeight="1">
      <c r="A82" s="53">
        <v>25</v>
      </c>
      <c r="B82" s="56" t="s">
        <v>47</v>
      </c>
      <c r="C82" s="10" t="s">
        <v>17</v>
      </c>
      <c r="D82" s="11">
        <v>52</v>
      </c>
      <c r="E82" s="11">
        <v>52</v>
      </c>
      <c r="F82" s="12">
        <v>100</v>
      </c>
      <c r="G82" s="11">
        <v>8</v>
      </c>
      <c r="H82" s="11">
        <v>4</v>
      </c>
      <c r="I82" s="11">
        <v>6</v>
      </c>
      <c r="J82" s="11">
        <v>10</v>
      </c>
      <c r="K82" s="11">
        <v>12</v>
      </c>
      <c r="L82" s="11">
        <v>11</v>
      </c>
      <c r="M82" s="11">
        <v>1</v>
      </c>
      <c r="N82" s="11">
        <v>0</v>
      </c>
      <c r="O82" s="11">
        <v>0</v>
      </c>
      <c r="P82" s="11">
        <v>52</v>
      </c>
      <c r="Q82" s="11">
        <v>261</v>
      </c>
      <c r="R82" s="13">
        <v>62.74</v>
      </c>
    </row>
    <row r="83" spans="1:18" ht="15" customHeight="1">
      <c r="A83" s="54"/>
      <c r="B83" s="56"/>
      <c r="C83" s="10" t="s">
        <v>18</v>
      </c>
      <c r="D83" s="11">
        <v>24</v>
      </c>
      <c r="E83" s="11">
        <v>24</v>
      </c>
      <c r="F83" s="12">
        <v>100</v>
      </c>
      <c r="G83" s="11">
        <v>1</v>
      </c>
      <c r="H83" s="11">
        <v>2</v>
      </c>
      <c r="I83" s="11">
        <v>4</v>
      </c>
      <c r="J83" s="11">
        <v>2</v>
      </c>
      <c r="K83" s="11">
        <v>11</v>
      </c>
      <c r="L83" s="11">
        <v>4</v>
      </c>
      <c r="M83" s="11">
        <v>0</v>
      </c>
      <c r="N83" s="11">
        <v>0</v>
      </c>
      <c r="O83" s="11">
        <v>0</v>
      </c>
      <c r="P83" s="11">
        <v>24</v>
      </c>
      <c r="Q83" s="11">
        <v>112</v>
      </c>
      <c r="R83" s="13">
        <v>58.33</v>
      </c>
    </row>
    <row r="84" spans="1:18" ht="15" customHeight="1">
      <c r="A84" s="55"/>
      <c r="B84" s="56"/>
      <c r="C84" s="10" t="s">
        <v>19</v>
      </c>
      <c r="D84" s="11">
        <v>76</v>
      </c>
      <c r="E84" s="11">
        <v>76</v>
      </c>
      <c r="F84" s="12">
        <v>100</v>
      </c>
      <c r="G84" s="11">
        <v>9</v>
      </c>
      <c r="H84" s="11">
        <v>6</v>
      </c>
      <c r="I84" s="11">
        <v>10</v>
      </c>
      <c r="J84" s="11">
        <v>12</v>
      </c>
      <c r="K84" s="11">
        <v>23</v>
      </c>
      <c r="L84" s="11">
        <v>15</v>
      </c>
      <c r="M84" s="11">
        <v>1</v>
      </c>
      <c r="N84" s="11">
        <v>0</v>
      </c>
      <c r="O84" s="11">
        <v>0</v>
      </c>
      <c r="P84" s="11">
        <v>76</v>
      </c>
      <c r="Q84" s="11">
        <v>373</v>
      </c>
      <c r="R84" s="13">
        <v>61.35</v>
      </c>
    </row>
    <row r="85" spans="1:18" ht="15" customHeight="1">
      <c r="A85" s="53">
        <v>26</v>
      </c>
      <c r="B85" s="56" t="s">
        <v>48</v>
      </c>
      <c r="C85" s="10" t="s">
        <v>17</v>
      </c>
      <c r="D85" s="11">
        <v>20</v>
      </c>
      <c r="E85" s="11">
        <v>20</v>
      </c>
      <c r="F85" s="12">
        <v>100</v>
      </c>
      <c r="G85" s="11">
        <v>2</v>
      </c>
      <c r="H85" s="11">
        <v>3</v>
      </c>
      <c r="I85" s="11">
        <v>4</v>
      </c>
      <c r="J85" s="11">
        <v>5</v>
      </c>
      <c r="K85" s="11">
        <v>4</v>
      </c>
      <c r="L85" s="11">
        <v>1</v>
      </c>
      <c r="M85" s="11">
        <v>1</v>
      </c>
      <c r="N85" s="11">
        <v>0</v>
      </c>
      <c r="O85" s="11">
        <v>0</v>
      </c>
      <c r="P85" s="11">
        <v>20</v>
      </c>
      <c r="Q85" s="11">
        <v>107</v>
      </c>
      <c r="R85" s="13">
        <v>66.88</v>
      </c>
    </row>
    <row r="86" spans="1:18" ht="15" customHeight="1">
      <c r="A86" s="54"/>
      <c r="B86" s="56"/>
      <c r="C86" s="10" t="s">
        <v>18</v>
      </c>
      <c r="D86" s="11">
        <v>12</v>
      </c>
      <c r="E86" s="11">
        <v>12</v>
      </c>
      <c r="F86" s="12">
        <v>100</v>
      </c>
      <c r="G86" s="11">
        <v>6</v>
      </c>
      <c r="H86" s="11">
        <v>3</v>
      </c>
      <c r="I86" s="11">
        <v>1</v>
      </c>
      <c r="J86" s="11">
        <v>2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12</v>
      </c>
      <c r="Q86" s="11">
        <v>85</v>
      </c>
      <c r="R86" s="13">
        <v>88.54</v>
      </c>
    </row>
    <row r="87" spans="1:18" ht="15" customHeight="1">
      <c r="A87" s="55"/>
      <c r="B87" s="56"/>
      <c r="C87" s="10" t="s">
        <v>19</v>
      </c>
      <c r="D87" s="11">
        <v>32</v>
      </c>
      <c r="E87" s="11">
        <v>32</v>
      </c>
      <c r="F87" s="12">
        <v>100</v>
      </c>
      <c r="G87" s="11">
        <v>8</v>
      </c>
      <c r="H87" s="11">
        <v>6</v>
      </c>
      <c r="I87" s="11">
        <v>5</v>
      </c>
      <c r="J87" s="11">
        <v>7</v>
      </c>
      <c r="K87" s="11">
        <v>4</v>
      </c>
      <c r="L87" s="11">
        <v>1</v>
      </c>
      <c r="M87" s="11">
        <v>1</v>
      </c>
      <c r="N87" s="11">
        <v>0</v>
      </c>
      <c r="O87" s="11">
        <v>0</v>
      </c>
      <c r="P87" s="11">
        <v>32</v>
      </c>
      <c r="Q87" s="11">
        <v>192</v>
      </c>
      <c r="R87" s="13">
        <v>75</v>
      </c>
    </row>
    <row r="88" spans="1:18" ht="15" customHeight="1">
      <c r="A88" s="53">
        <v>27</v>
      </c>
      <c r="B88" s="56" t="s">
        <v>49</v>
      </c>
      <c r="C88" s="10" t="s">
        <v>17</v>
      </c>
      <c r="D88" s="11">
        <v>39</v>
      </c>
      <c r="E88" s="11">
        <v>39</v>
      </c>
      <c r="F88" s="12">
        <v>100</v>
      </c>
      <c r="G88" s="11">
        <v>0</v>
      </c>
      <c r="H88" s="11">
        <v>0</v>
      </c>
      <c r="I88" s="11">
        <v>6</v>
      </c>
      <c r="J88" s="11">
        <v>6</v>
      </c>
      <c r="K88" s="11">
        <v>8</v>
      </c>
      <c r="L88" s="11">
        <v>7</v>
      </c>
      <c r="M88" s="11">
        <v>12</v>
      </c>
      <c r="N88" s="11">
        <v>0</v>
      </c>
      <c r="O88" s="11">
        <v>0</v>
      </c>
      <c r="P88" s="11">
        <v>39</v>
      </c>
      <c r="Q88" s="11">
        <v>143</v>
      </c>
      <c r="R88" s="13">
        <v>45.83</v>
      </c>
    </row>
    <row r="89" spans="1:18" ht="15" customHeight="1">
      <c r="A89" s="54"/>
      <c r="B89" s="56"/>
      <c r="C89" s="10" t="s">
        <v>18</v>
      </c>
      <c r="D89" s="11">
        <v>32</v>
      </c>
      <c r="E89" s="11">
        <v>32</v>
      </c>
      <c r="F89" s="12">
        <v>100</v>
      </c>
      <c r="G89" s="11">
        <v>2</v>
      </c>
      <c r="H89" s="11">
        <v>2</v>
      </c>
      <c r="I89" s="11">
        <v>5</v>
      </c>
      <c r="J89" s="11">
        <v>2</v>
      </c>
      <c r="K89" s="11">
        <v>6</v>
      </c>
      <c r="L89" s="11">
        <v>10</v>
      </c>
      <c r="M89" s="11">
        <v>5</v>
      </c>
      <c r="N89" s="11">
        <v>0</v>
      </c>
      <c r="O89" s="11">
        <v>0</v>
      </c>
      <c r="P89" s="11">
        <v>32</v>
      </c>
      <c r="Q89" s="11">
        <v>134</v>
      </c>
      <c r="R89" s="13">
        <v>52.34</v>
      </c>
    </row>
    <row r="90" spans="1:18" ht="15" customHeight="1">
      <c r="A90" s="55"/>
      <c r="B90" s="56"/>
      <c r="C90" s="10" t="s">
        <v>19</v>
      </c>
      <c r="D90" s="11">
        <v>71</v>
      </c>
      <c r="E90" s="11">
        <v>71</v>
      </c>
      <c r="F90" s="12">
        <v>100</v>
      </c>
      <c r="G90" s="11">
        <v>2</v>
      </c>
      <c r="H90" s="11">
        <v>2</v>
      </c>
      <c r="I90" s="11">
        <v>11</v>
      </c>
      <c r="J90" s="11">
        <v>8</v>
      </c>
      <c r="K90" s="11">
        <v>14</v>
      </c>
      <c r="L90" s="11">
        <v>17</v>
      </c>
      <c r="M90" s="11">
        <v>17</v>
      </c>
      <c r="N90" s="11">
        <v>0</v>
      </c>
      <c r="O90" s="11">
        <v>0</v>
      </c>
      <c r="P90" s="11">
        <v>71</v>
      </c>
      <c r="Q90" s="11">
        <v>277</v>
      </c>
      <c r="R90" s="13">
        <v>48.77</v>
      </c>
    </row>
    <row r="91" spans="1:18" ht="15" customHeight="1">
      <c r="A91" s="53">
        <v>28</v>
      </c>
      <c r="B91" s="56" t="s">
        <v>50</v>
      </c>
      <c r="C91" s="10" t="s">
        <v>17</v>
      </c>
      <c r="D91" s="11">
        <v>21</v>
      </c>
      <c r="E91" s="11">
        <v>21</v>
      </c>
      <c r="F91" s="12">
        <v>100</v>
      </c>
      <c r="G91" s="11">
        <v>3</v>
      </c>
      <c r="H91" s="11">
        <v>3</v>
      </c>
      <c r="I91" s="11">
        <v>2</v>
      </c>
      <c r="J91" s="11">
        <v>8</v>
      </c>
      <c r="K91" s="11">
        <v>4</v>
      </c>
      <c r="L91" s="11">
        <v>1</v>
      </c>
      <c r="M91" s="11">
        <v>0</v>
      </c>
      <c r="N91" s="11">
        <v>0</v>
      </c>
      <c r="O91" s="11">
        <v>0</v>
      </c>
      <c r="P91" s="11">
        <v>21</v>
      </c>
      <c r="Q91" s="11">
        <v>116</v>
      </c>
      <c r="R91" s="13">
        <v>69.05</v>
      </c>
    </row>
    <row r="92" spans="1:18" ht="15" customHeight="1">
      <c r="A92" s="54"/>
      <c r="B92" s="56"/>
      <c r="C92" s="10" t="s">
        <v>18</v>
      </c>
      <c r="D92" s="11">
        <v>26</v>
      </c>
      <c r="E92" s="11">
        <v>26</v>
      </c>
      <c r="F92" s="12">
        <v>100</v>
      </c>
      <c r="G92" s="11">
        <v>2</v>
      </c>
      <c r="H92" s="11">
        <v>3</v>
      </c>
      <c r="I92" s="11">
        <v>8</v>
      </c>
      <c r="J92" s="11">
        <v>7</v>
      </c>
      <c r="K92" s="11">
        <v>4</v>
      </c>
      <c r="L92" s="11">
        <v>2</v>
      </c>
      <c r="M92" s="11">
        <v>0</v>
      </c>
      <c r="N92" s="11">
        <v>0</v>
      </c>
      <c r="O92" s="11">
        <v>0</v>
      </c>
      <c r="P92" s="11">
        <v>26</v>
      </c>
      <c r="Q92" s="11">
        <v>142</v>
      </c>
      <c r="R92" s="13">
        <v>68.27</v>
      </c>
    </row>
    <row r="93" spans="1:18" ht="15" customHeight="1">
      <c r="A93" s="55"/>
      <c r="B93" s="56"/>
      <c r="C93" s="10" t="s">
        <v>19</v>
      </c>
      <c r="D93" s="11">
        <v>47</v>
      </c>
      <c r="E93" s="11">
        <v>47</v>
      </c>
      <c r="F93" s="12">
        <v>100</v>
      </c>
      <c r="G93" s="11">
        <v>5</v>
      </c>
      <c r="H93" s="11">
        <v>6</v>
      </c>
      <c r="I93" s="11">
        <v>10</v>
      </c>
      <c r="J93" s="11">
        <v>15</v>
      </c>
      <c r="K93" s="11">
        <v>8</v>
      </c>
      <c r="L93" s="11">
        <v>3</v>
      </c>
      <c r="M93" s="11">
        <v>0</v>
      </c>
      <c r="N93" s="11">
        <v>0</v>
      </c>
      <c r="O93" s="11">
        <v>0</v>
      </c>
      <c r="P93" s="11">
        <v>47</v>
      </c>
      <c r="Q93" s="11">
        <v>258</v>
      </c>
      <c r="R93" s="13">
        <v>68.62</v>
      </c>
    </row>
    <row r="94" spans="1:18" ht="15" customHeight="1">
      <c r="A94" s="53">
        <v>29</v>
      </c>
      <c r="B94" s="56" t="s">
        <v>51</v>
      </c>
      <c r="C94" s="10" t="s">
        <v>17</v>
      </c>
      <c r="D94" s="11">
        <v>39</v>
      </c>
      <c r="E94" s="11">
        <v>39</v>
      </c>
      <c r="F94" s="12">
        <v>100</v>
      </c>
      <c r="G94" s="11">
        <v>3</v>
      </c>
      <c r="H94" s="11">
        <v>8</v>
      </c>
      <c r="I94" s="11">
        <v>3</v>
      </c>
      <c r="J94" s="11">
        <v>7</v>
      </c>
      <c r="K94" s="11">
        <v>12</v>
      </c>
      <c r="L94" s="11">
        <v>6</v>
      </c>
      <c r="M94" s="11">
        <v>0</v>
      </c>
      <c r="N94" s="11">
        <v>0</v>
      </c>
      <c r="O94" s="11">
        <v>0</v>
      </c>
      <c r="P94" s="11">
        <v>39</v>
      </c>
      <c r="Q94" s="11">
        <v>199</v>
      </c>
      <c r="R94" s="13">
        <v>63.78</v>
      </c>
    </row>
    <row r="95" spans="1:18" ht="15" customHeight="1">
      <c r="A95" s="54"/>
      <c r="B95" s="56"/>
      <c r="C95" s="10" t="s">
        <v>18</v>
      </c>
      <c r="D95" s="11">
        <v>23</v>
      </c>
      <c r="E95" s="11">
        <v>23</v>
      </c>
      <c r="F95" s="12">
        <v>100</v>
      </c>
      <c r="G95" s="11">
        <v>4</v>
      </c>
      <c r="H95" s="11">
        <v>1</v>
      </c>
      <c r="I95" s="11">
        <v>3</v>
      </c>
      <c r="J95" s="11">
        <v>1</v>
      </c>
      <c r="K95" s="11">
        <v>5</v>
      </c>
      <c r="L95" s="11">
        <v>8</v>
      </c>
      <c r="M95" s="11">
        <v>1</v>
      </c>
      <c r="N95" s="11">
        <v>0</v>
      </c>
      <c r="O95" s="11">
        <v>0</v>
      </c>
      <c r="P95" s="11">
        <v>23</v>
      </c>
      <c r="Q95" s="11">
        <v>108</v>
      </c>
      <c r="R95" s="13">
        <v>58.7</v>
      </c>
    </row>
    <row r="96" spans="1:18" ht="15" customHeight="1">
      <c r="A96" s="55"/>
      <c r="B96" s="56"/>
      <c r="C96" s="10" t="s">
        <v>19</v>
      </c>
      <c r="D96" s="11">
        <v>62</v>
      </c>
      <c r="E96" s="11">
        <v>62</v>
      </c>
      <c r="F96" s="12">
        <v>100</v>
      </c>
      <c r="G96" s="11">
        <v>7</v>
      </c>
      <c r="H96" s="11">
        <v>9</v>
      </c>
      <c r="I96" s="11">
        <v>6</v>
      </c>
      <c r="J96" s="11">
        <v>8</v>
      </c>
      <c r="K96" s="11">
        <v>17</v>
      </c>
      <c r="L96" s="11">
        <v>14</v>
      </c>
      <c r="M96" s="11">
        <v>1</v>
      </c>
      <c r="N96" s="11">
        <v>0</v>
      </c>
      <c r="O96" s="11">
        <v>0</v>
      </c>
      <c r="P96" s="11">
        <v>62</v>
      </c>
      <c r="Q96" s="11">
        <v>307</v>
      </c>
      <c r="R96" s="13">
        <v>61.9</v>
      </c>
    </row>
    <row r="97" spans="1:18" ht="15" customHeight="1">
      <c r="A97" s="53">
        <v>30</v>
      </c>
      <c r="B97" s="56" t="s">
        <v>52</v>
      </c>
      <c r="C97" s="10" t="s">
        <v>17</v>
      </c>
      <c r="D97" s="11">
        <v>26</v>
      </c>
      <c r="E97" s="11">
        <v>24</v>
      </c>
      <c r="F97" s="12">
        <v>92.31</v>
      </c>
      <c r="G97" s="11">
        <v>4</v>
      </c>
      <c r="H97" s="11">
        <v>3</v>
      </c>
      <c r="I97" s="11">
        <v>5</v>
      </c>
      <c r="J97" s="11">
        <v>7</v>
      </c>
      <c r="K97" s="11">
        <v>4</v>
      </c>
      <c r="L97" s="11">
        <v>1</v>
      </c>
      <c r="M97" s="11">
        <v>0</v>
      </c>
      <c r="N97" s="11">
        <v>0</v>
      </c>
      <c r="O97" s="11">
        <v>0</v>
      </c>
      <c r="P97" s="11">
        <v>24</v>
      </c>
      <c r="Q97" s="11">
        <v>137</v>
      </c>
      <c r="R97" s="13">
        <v>65.87</v>
      </c>
    </row>
    <row r="98" spans="1:18" ht="15" customHeight="1">
      <c r="A98" s="54"/>
      <c r="B98" s="56"/>
      <c r="C98" s="10" t="s">
        <v>18</v>
      </c>
      <c r="D98" s="11">
        <v>11</v>
      </c>
      <c r="E98" s="11">
        <v>11</v>
      </c>
      <c r="F98" s="12">
        <v>100</v>
      </c>
      <c r="G98" s="11">
        <v>1</v>
      </c>
      <c r="H98" s="11">
        <v>0</v>
      </c>
      <c r="I98" s="11">
        <v>3</v>
      </c>
      <c r="J98" s="11">
        <v>5</v>
      </c>
      <c r="K98" s="11">
        <v>2</v>
      </c>
      <c r="L98" s="11">
        <v>0</v>
      </c>
      <c r="M98" s="11">
        <v>0</v>
      </c>
      <c r="N98" s="11">
        <v>0</v>
      </c>
      <c r="O98" s="11">
        <v>0</v>
      </c>
      <c r="P98" s="11">
        <v>11</v>
      </c>
      <c r="Q98" s="11">
        <v>59</v>
      </c>
      <c r="R98" s="13">
        <v>67.05</v>
      </c>
    </row>
    <row r="99" spans="1:18" ht="15" customHeight="1">
      <c r="A99" s="55"/>
      <c r="B99" s="56"/>
      <c r="C99" s="10" t="s">
        <v>19</v>
      </c>
      <c r="D99" s="11">
        <v>37</v>
      </c>
      <c r="E99" s="11">
        <v>35</v>
      </c>
      <c r="F99" s="12">
        <v>94.59</v>
      </c>
      <c r="G99" s="11">
        <v>5</v>
      </c>
      <c r="H99" s="11">
        <v>3</v>
      </c>
      <c r="I99" s="11">
        <v>8</v>
      </c>
      <c r="J99" s="11">
        <v>12</v>
      </c>
      <c r="K99" s="11">
        <v>6</v>
      </c>
      <c r="L99" s="11">
        <v>1</v>
      </c>
      <c r="M99" s="11">
        <v>0</v>
      </c>
      <c r="N99" s="11">
        <v>0</v>
      </c>
      <c r="O99" s="11">
        <v>0</v>
      </c>
      <c r="P99" s="11">
        <v>35</v>
      </c>
      <c r="Q99" s="11">
        <v>196</v>
      </c>
      <c r="R99" s="13">
        <v>66.22</v>
      </c>
    </row>
    <row r="100" spans="1:18" ht="15" customHeight="1">
      <c r="A100" s="53">
        <v>31</v>
      </c>
      <c r="B100" s="56" t="s">
        <v>53</v>
      </c>
      <c r="C100" s="10" t="s">
        <v>17</v>
      </c>
      <c r="D100" s="11">
        <v>27</v>
      </c>
      <c r="E100" s="11">
        <v>27</v>
      </c>
      <c r="F100" s="12">
        <v>100</v>
      </c>
      <c r="G100" s="11">
        <v>0</v>
      </c>
      <c r="H100" s="11">
        <v>2</v>
      </c>
      <c r="I100" s="11">
        <v>1</v>
      </c>
      <c r="J100" s="11">
        <v>2</v>
      </c>
      <c r="K100" s="11">
        <v>8</v>
      </c>
      <c r="L100" s="11">
        <v>8</v>
      </c>
      <c r="M100" s="11">
        <v>6</v>
      </c>
      <c r="N100" s="11">
        <v>0</v>
      </c>
      <c r="O100" s="11">
        <v>0</v>
      </c>
      <c r="P100" s="11">
        <v>27</v>
      </c>
      <c r="Q100" s="11">
        <v>98</v>
      </c>
      <c r="R100" s="13">
        <v>45.37</v>
      </c>
    </row>
    <row r="101" spans="1:18" ht="15" customHeight="1">
      <c r="A101" s="54"/>
      <c r="B101" s="56"/>
      <c r="C101" s="10" t="s">
        <v>18</v>
      </c>
      <c r="D101" s="11">
        <v>13</v>
      </c>
      <c r="E101" s="11">
        <v>13</v>
      </c>
      <c r="F101" s="12">
        <v>100</v>
      </c>
      <c r="G101" s="11">
        <v>0</v>
      </c>
      <c r="H101" s="11">
        <v>2</v>
      </c>
      <c r="I101" s="11">
        <v>0</v>
      </c>
      <c r="J101" s="11">
        <v>1</v>
      </c>
      <c r="K101" s="11">
        <v>4</v>
      </c>
      <c r="L101" s="11">
        <v>5</v>
      </c>
      <c r="M101" s="11">
        <v>1</v>
      </c>
      <c r="N101" s="11">
        <v>0</v>
      </c>
      <c r="O101" s="11">
        <v>0</v>
      </c>
      <c r="P101" s="11">
        <v>13</v>
      </c>
      <c r="Q101" s="11">
        <v>52</v>
      </c>
      <c r="R101" s="13">
        <v>50</v>
      </c>
    </row>
    <row r="102" spans="1:18" ht="15" customHeight="1">
      <c r="A102" s="55"/>
      <c r="B102" s="56"/>
      <c r="C102" s="10" t="s">
        <v>19</v>
      </c>
      <c r="D102" s="11">
        <v>40</v>
      </c>
      <c r="E102" s="11">
        <v>40</v>
      </c>
      <c r="F102" s="12">
        <v>100</v>
      </c>
      <c r="G102" s="11">
        <v>0</v>
      </c>
      <c r="H102" s="11">
        <v>4</v>
      </c>
      <c r="I102" s="11">
        <v>1</v>
      </c>
      <c r="J102" s="11">
        <v>3</v>
      </c>
      <c r="K102" s="11">
        <v>12</v>
      </c>
      <c r="L102" s="11">
        <v>13</v>
      </c>
      <c r="M102" s="11">
        <v>7</v>
      </c>
      <c r="N102" s="11">
        <v>0</v>
      </c>
      <c r="O102" s="11">
        <v>0</v>
      </c>
      <c r="P102" s="11">
        <v>40</v>
      </c>
      <c r="Q102" s="11">
        <v>150</v>
      </c>
      <c r="R102" s="13">
        <v>46.88</v>
      </c>
    </row>
    <row r="103" spans="1:18" ht="15" customHeight="1">
      <c r="A103" s="53">
        <v>32</v>
      </c>
      <c r="B103" s="56" t="s">
        <v>54</v>
      </c>
      <c r="C103" s="10" t="s">
        <v>17</v>
      </c>
      <c r="D103" s="11">
        <v>45</v>
      </c>
      <c r="E103" s="11">
        <v>45</v>
      </c>
      <c r="F103" s="12">
        <v>100</v>
      </c>
      <c r="G103" s="11">
        <v>5</v>
      </c>
      <c r="H103" s="11">
        <v>9</v>
      </c>
      <c r="I103" s="11">
        <v>7</v>
      </c>
      <c r="J103" s="11">
        <v>2</v>
      </c>
      <c r="K103" s="11">
        <v>9</v>
      </c>
      <c r="L103" s="11">
        <v>13</v>
      </c>
      <c r="M103" s="11">
        <v>0</v>
      </c>
      <c r="N103" s="11">
        <v>0</v>
      </c>
      <c r="O103" s="11">
        <v>0</v>
      </c>
      <c r="P103" s="11">
        <v>45</v>
      </c>
      <c r="Q103" s="11">
        <v>230</v>
      </c>
      <c r="R103" s="13">
        <v>63.89</v>
      </c>
    </row>
    <row r="104" spans="1:18" ht="15" customHeight="1">
      <c r="A104" s="54"/>
      <c r="B104" s="56"/>
      <c r="C104" s="10" t="s">
        <v>18</v>
      </c>
      <c r="D104" s="11">
        <v>33</v>
      </c>
      <c r="E104" s="11">
        <v>33</v>
      </c>
      <c r="F104" s="12">
        <v>100</v>
      </c>
      <c r="G104" s="11">
        <v>7</v>
      </c>
      <c r="H104" s="11">
        <v>3</v>
      </c>
      <c r="I104" s="11">
        <v>9</v>
      </c>
      <c r="J104" s="11">
        <v>1</v>
      </c>
      <c r="K104" s="11">
        <v>9</v>
      </c>
      <c r="L104" s="11">
        <v>4</v>
      </c>
      <c r="M104" s="11">
        <v>0</v>
      </c>
      <c r="N104" s="11">
        <v>0</v>
      </c>
      <c r="O104" s="11">
        <v>0</v>
      </c>
      <c r="P104" s="11">
        <v>33</v>
      </c>
      <c r="Q104" s="11">
        <v>184</v>
      </c>
      <c r="R104" s="13">
        <v>69.7</v>
      </c>
    </row>
    <row r="105" spans="1:18" ht="15" customHeight="1">
      <c r="A105" s="55"/>
      <c r="B105" s="56"/>
      <c r="C105" s="10" t="s">
        <v>19</v>
      </c>
      <c r="D105" s="11">
        <v>78</v>
      </c>
      <c r="E105" s="11">
        <v>78</v>
      </c>
      <c r="F105" s="12">
        <v>100</v>
      </c>
      <c r="G105" s="11">
        <v>12</v>
      </c>
      <c r="H105" s="11">
        <v>12</v>
      </c>
      <c r="I105" s="11">
        <v>16</v>
      </c>
      <c r="J105" s="11">
        <v>3</v>
      </c>
      <c r="K105" s="11">
        <v>18</v>
      </c>
      <c r="L105" s="11">
        <v>17</v>
      </c>
      <c r="M105" s="11">
        <v>0</v>
      </c>
      <c r="N105" s="11">
        <v>0</v>
      </c>
      <c r="O105" s="11">
        <v>0</v>
      </c>
      <c r="P105" s="11">
        <v>78</v>
      </c>
      <c r="Q105" s="11">
        <v>414</v>
      </c>
      <c r="R105" s="13">
        <v>66.35</v>
      </c>
    </row>
    <row r="106" spans="1:18" ht="15" customHeight="1">
      <c r="A106" s="53">
        <v>33</v>
      </c>
      <c r="B106" s="56" t="s">
        <v>55</v>
      </c>
      <c r="C106" s="10" t="s">
        <v>17</v>
      </c>
      <c r="D106" s="11">
        <v>43</v>
      </c>
      <c r="E106" s="11">
        <v>43</v>
      </c>
      <c r="F106" s="12">
        <v>100</v>
      </c>
      <c r="G106" s="11">
        <v>5</v>
      </c>
      <c r="H106" s="11">
        <v>6</v>
      </c>
      <c r="I106" s="11">
        <v>6</v>
      </c>
      <c r="J106" s="11">
        <v>7</v>
      </c>
      <c r="K106" s="11">
        <v>11</v>
      </c>
      <c r="L106" s="11">
        <v>8</v>
      </c>
      <c r="M106" s="11">
        <v>0</v>
      </c>
      <c r="N106" s="11">
        <v>0</v>
      </c>
      <c r="O106" s="11">
        <v>0</v>
      </c>
      <c r="P106" s="11">
        <v>43</v>
      </c>
      <c r="Q106" s="11">
        <v>221</v>
      </c>
      <c r="R106" s="13">
        <v>64.24</v>
      </c>
    </row>
    <row r="107" spans="1:18" ht="15" customHeight="1">
      <c r="A107" s="54"/>
      <c r="B107" s="56"/>
      <c r="C107" s="10" t="s">
        <v>18</v>
      </c>
      <c r="D107" s="11">
        <v>48</v>
      </c>
      <c r="E107" s="11">
        <v>48</v>
      </c>
      <c r="F107" s="12">
        <v>100</v>
      </c>
      <c r="G107" s="11">
        <v>6</v>
      </c>
      <c r="H107" s="11">
        <v>7</v>
      </c>
      <c r="I107" s="11">
        <v>10</v>
      </c>
      <c r="J107" s="11">
        <v>2</v>
      </c>
      <c r="K107" s="11">
        <v>8</v>
      </c>
      <c r="L107" s="11">
        <v>14</v>
      </c>
      <c r="M107" s="11">
        <v>1</v>
      </c>
      <c r="N107" s="11">
        <v>0</v>
      </c>
      <c r="O107" s="11">
        <v>0</v>
      </c>
      <c r="P107" s="11">
        <v>48</v>
      </c>
      <c r="Q107" s="11">
        <v>243</v>
      </c>
      <c r="R107" s="13">
        <v>63.28</v>
      </c>
    </row>
    <row r="108" spans="1:18" ht="15" customHeight="1">
      <c r="A108" s="55"/>
      <c r="B108" s="56"/>
      <c r="C108" s="10" t="s">
        <v>19</v>
      </c>
      <c r="D108" s="11">
        <v>91</v>
      </c>
      <c r="E108" s="11">
        <v>91</v>
      </c>
      <c r="F108" s="12">
        <v>100</v>
      </c>
      <c r="G108" s="11">
        <v>11</v>
      </c>
      <c r="H108" s="11">
        <v>13</v>
      </c>
      <c r="I108" s="11">
        <v>16</v>
      </c>
      <c r="J108" s="11">
        <v>9</v>
      </c>
      <c r="K108" s="11">
        <v>19</v>
      </c>
      <c r="L108" s="11">
        <v>22</v>
      </c>
      <c r="M108" s="11">
        <v>1</v>
      </c>
      <c r="N108" s="11">
        <v>0</v>
      </c>
      <c r="O108" s="11">
        <v>0</v>
      </c>
      <c r="P108" s="11">
        <v>91</v>
      </c>
      <c r="Q108" s="11">
        <v>464</v>
      </c>
      <c r="R108" s="13">
        <v>63.74</v>
      </c>
    </row>
    <row r="109" spans="1:18" ht="15" customHeight="1">
      <c r="A109" s="53">
        <v>34</v>
      </c>
      <c r="B109" s="56" t="s">
        <v>56</v>
      </c>
      <c r="C109" s="10" t="s">
        <v>17</v>
      </c>
      <c r="D109" s="11">
        <v>52</v>
      </c>
      <c r="E109" s="11">
        <v>52</v>
      </c>
      <c r="F109" s="12">
        <v>100</v>
      </c>
      <c r="G109" s="11">
        <v>4</v>
      </c>
      <c r="H109" s="11">
        <v>9</v>
      </c>
      <c r="I109" s="11">
        <v>7</v>
      </c>
      <c r="J109" s="11">
        <v>7</v>
      </c>
      <c r="K109" s="11">
        <v>11</v>
      </c>
      <c r="L109" s="11">
        <v>13</v>
      </c>
      <c r="M109" s="11">
        <v>1</v>
      </c>
      <c r="N109" s="11">
        <v>0</v>
      </c>
      <c r="O109" s="11">
        <v>0</v>
      </c>
      <c r="P109" s="11">
        <v>52</v>
      </c>
      <c r="Q109" s="11">
        <v>257</v>
      </c>
      <c r="R109" s="13">
        <v>61.78</v>
      </c>
    </row>
    <row r="110" spans="1:18" ht="15" customHeight="1">
      <c r="A110" s="54"/>
      <c r="B110" s="56"/>
      <c r="C110" s="10" t="s">
        <v>18</v>
      </c>
      <c r="D110" s="11">
        <v>53</v>
      </c>
      <c r="E110" s="11">
        <v>53</v>
      </c>
      <c r="F110" s="12">
        <v>100</v>
      </c>
      <c r="G110" s="11">
        <v>11</v>
      </c>
      <c r="H110" s="11">
        <v>9</v>
      </c>
      <c r="I110" s="11">
        <v>7</v>
      </c>
      <c r="J110" s="11">
        <v>5</v>
      </c>
      <c r="K110" s="11">
        <v>13</v>
      </c>
      <c r="L110" s="11">
        <v>8</v>
      </c>
      <c r="M110" s="11">
        <v>0</v>
      </c>
      <c r="N110" s="11">
        <v>0</v>
      </c>
      <c r="O110" s="11">
        <v>0</v>
      </c>
      <c r="P110" s="11">
        <v>53</v>
      </c>
      <c r="Q110" s="11">
        <v>294</v>
      </c>
      <c r="R110" s="13">
        <v>69.34</v>
      </c>
    </row>
    <row r="111" spans="1:18" ht="15" customHeight="1">
      <c r="A111" s="55"/>
      <c r="B111" s="56"/>
      <c r="C111" s="10" t="s">
        <v>19</v>
      </c>
      <c r="D111" s="11">
        <v>105</v>
      </c>
      <c r="E111" s="11">
        <v>105</v>
      </c>
      <c r="F111" s="12">
        <v>100</v>
      </c>
      <c r="G111" s="11">
        <v>15</v>
      </c>
      <c r="H111" s="11">
        <v>18</v>
      </c>
      <c r="I111" s="11">
        <v>14</v>
      </c>
      <c r="J111" s="11">
        <v>12</v>
      </c>
      <c r="K111" s="11">
        <v>24</v>
      </c>
      <c r="L111" s="11">
        <v>21</v>
      </c>
      <c r="M111" s="11">
        <v>1</v>
      </c>
      <c r="N111" s="11">
        <v>0</v>
      </c>
      <c r="O111" s="11">
        <v>0</v>
      </c>
      <c r="P111" s="11">
        <v>105</v>
      </c>
      <c r="Q111" s="11">
        <v>551</v>
      </c>
      <c r="R111" s="13">
        <v>65.6</v>
      </c>
    </row>
    <row r="112" spans="1:18" ht="15" customHeight="1">
      <c r="A112" s="53">
        <v>35</v>
      </c>
      <c r="B112" s="56" t="s">
        <v>57</v>
      </c>
      <c r="C112" s="10" t="s">
        <v>17</v>
      </c>
      <c r="D112" s="11">
        <v>18</v>
      </c>
      <c r="E112" s="11">
        <v>18</v>
      </c>
      <c r="F112" s="12">
        <v>100</v>
      </c>
      <c r="G112" s="11">
        <v>3</v>
      </c>
      <c r="H112" s="11">
        <v>3</v>
      </c>
      <c r="I112" s="11">
        <v>0</v>
      </c>
      <c r="J112" s="11">
        <v>3</v>
      </c>
      <c r="K112" s="11">
        <v>5</v>
      </c>
      <c r="L112" s="11">
        <v>4</v>
      </c>
      <c r="M112" s="11">
        <v>0</v>
      </c>
      <c r="N112" s="11">
        <v>0</v>
      </c>
      <c r="O112" s="11">
        <v>0</v>
      </c>
      <c r="P112" s="11">
        <v>18</v>
      </c>
      <c r="Q112" s="11">
        <v>92</v>
      </c>
      <c r="R112" s="13">
        <v>63.89</v>
      </c>
    </row>
    <row r="113" spans="1:18" ht="15" customHeight="1">
      <c r="A113" s="54"/>
      <c r="B113" s="56"/>
      <c r="C113" s="10" t="s">
        <v>18</v>
      </c>
      <c r="D113" s="11">
        <v>22</v>
      </c>
      <c r="E113" s="11">
        <v>22</v>
      </c>
      <c r="F113" s="12">
        <v>100</v>
      </c>
      <c r="G113" s="11">
        <v>0</v>
      </c>
      <c r="H113" s="11">
        <v>1</v>
      </c>
      <c r="I113" s="11">
        <v>3</v>
      </c>
      <c r="J113" s="11">
        <v>3</v>
      </c>
      <c r="K113" s="11">
        <v>10</v>
      </c>
      <c r="L113" s="11">
        <v>5</v>
      </c>
      <c r="M113" s="11">
        <v>0</v>
      </c>
      <c r="N113" s="11">
        <v>0</v>
      </c>
      <c r="O113" s="11">
        <v>0</v>
      </c>
      <c r="P113" s="11">
        <v>22</v>
      </c>
      <c r="Q113" s="11">
        <v>95</v>
      </c>
      <c r="R113" s="13">
        <v>53.98</v>
      </c>
    </row>
    <row r="114" spans="1:18" ht="15" customHeight="1">
      <c r="A114" s="55"/>
      <c r="B114" s="56"/>
      <c r="C114" s="10" t="s">
        <v>19</v>
      </c>
      <c r="D114" s="11">
        <v>40</v>
      </c>
      <c r="E114" s="11">
        <v>40</v>
      </c>
      <c r="F114" s="12">
        <v>100</v>
      </c>
      <c r="G114" s="11">
        <v>3</v>
      </c>
      <c r="H114" s="11">
        <v>4</v>
      </c>
      <c r="I114" s="11">
        <v>3</v>
      </c>
      <c r="J114" s="11">
        <v>6</v>
      </c>
      <c r="K114" s="11">
        <v>15</v>
      </c>
      <c r="L114" s="11">
        <v>9</v>
      </c>
      <c r="M114" s="11">
        <v>0</v>
      </c>
      <c r="N114" s="11">
        <v>0</v>
      </c>
      <c r="O114" s="11">
        <v>0</v>
      </c>
      <c r="P114" s="11">
        <v>40</v>
      </c>
      <c r="Q114" s="11">
        <v>187</v>
      </c>
      <c r="R114" s="13">
        <v>58.44</v>
      </c>
    </row>
    <row r="115" spans="1:18" ht="15" customHeight="1">
      <c r="A115" s="53">
        <v>36</v>
      </c>
      <c r="B115" s="56" t="s">
        <v>58</v>
      </c>
      <c r="C115" s="10" t="s">
        <v>17</v>
      </c>
      <c r="D115" s="11">
        <v>40</v>
      </c>
      <c r="E115" s="11">
        <v>40</v>
      </c>
      <c r="F115" s="12">
        <v>100</v>
      </c>
      <c r="G115" s="11">
        <v>2</v>
      </c>
      <c r="H115" s="11">
        <v>3</v>
      </c>
      <c r="I115" s="11">
        <v>2</v>
      </c>
      <c r="J115" s="11">
        <v>3</v>
      </c>
      <c r="K115" s="11">
        <v>10</v>
      </c>
      <c r="L115" s="11">
        <v>16</v>
      </c>
      <c r="M115" s="11">
        <v>4</v>
      </c>
      <c r="N115" s="11">
        <v>0</v>
      </c>
      <c r="O115" s="11">
        <v>0</v>
      </c>
      <c r="P115" s="11">
        <v>40</v>
      </c>
      <c r="Q115" s="11">
        <v>160</v>
      </c>
      <c r="R115" s="13">
        <v>50</v>
      </c>
    </row>
    <row r="116" spans="1:18" ht="15" customHeight="1">
      <c r="A116" s="54"/>
      <c r="B116" s="56"/>
      <c r="C116" s="10" t="s">
        <v>18</v>
      </c>
      <c r="D116" s="11">
        <v>14</v>
      </c>
      <c r="E116" s="11">
        <v>14</v>
      </c>
      <c r="F116" s="12">
        <v>100</v>
      </c>
      <c r="G116" s="11">
        <v>1</v>
      </c>
      <c r="H116" s="11">
        <v>1</v>
      </c>
      <c r="I116" s="11">
        <v>5</v>
      </c>
      <c r="J116" s="11">
        <v>2</v>
      </c>
      <c r="K116" s="11">
        <v>0</v>
      </c>
      <c r="L116" s="11">
        <v>5</v>
      </c>
      <c r="M116" s="11">
        <v>0</v>
      </c>
      <c r="N116" s="11">
        <v>0</v>
      </c>
      <c r="O116" s="11">
        <v>0</v>
      </c>
      <c r="P116" s="11">
        <v>14</v>
      </c>
      <c r="Q116" s="11">
        <v>70</v>
      </c>
      <c r="R116" s="13">
        <v>62.5</v>
      </c>
    </row>
    <row r="117" spans="1:18" ht="15" customHeight="1">
      <c r="A117" s="55"/>
      <c r="B117" s="56"/>
      <c r="C117" s="10" t="s">
        <v>19</v>
      </c>
      <c r="D117" s="11">
        <v>54</v>
      </c>
      <c r="E117" s="11">
        <v>54</v>
      </c>
      <c r="F117" s="12">
        <v>100</v>
      </c>
      <c r="G117" s="11">
        <v>3</v>
      </c>
      <c r="H117" s="11">
        <v>4</v>
      </c>
      <c r="I117" s="11">
        <v>7</v>
      </c>
      <c r="J117" s="11">
        <v>5</v>
      </c>
      <c r="K117" s="11">
        <v>10</v>
      </c>
      <c r="L117" s="11">
        <v>21</v>
      </c>
      <c r="M117" s="11">
        <v>4</v>
      </c>
      <c r="N117" s="11">
        <v>0</v>
      </c>
      <c r="O117" s="11">
        <v>0</v>
      </c>
      <c r="P117" s="11">
        <v>54</v>
      </c>
      <c r="Q117" s="11">
        <v>230</v>
      </c>
      <c r="R117" s="13">
        <v>53.24</v>
      </c>
    </row>
    <row r="118" spans="1:18" ht="15" customHeight="1">
      <c r="A118" s="53">
        <v>37</v>
      </c>
      <c r="B118" s="56" t="s">
        <v>59</v>
      </c>
      <c r="C118" s="10" t="s">
        <v>17</v>
      </c>
      <c r="D118" s="11">
        <v>1</v>
      </c>
      <c r="E118" s="11">
        <v>1</v>
      </c>
      <c r="F118" s="12">
        <v>100</v>
      </c>
      <c r="G118" s="11">
        <v>0</v>
      </c>
      <c r="H118" s="11">
        <v>0</v>
      </c>
      <c r="I118" s="11">
        <v>1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6</v>
      </c>
      <c r="R118" s="13">
        <v>75</v>
      </c>
    </row>
    <row r="119" spans="1:18" ht="15" customHeight="1">
      <c r="A119" s="54"/>
      <c r="B119" s="56"/>
      <c r="C119" s="10" t="s">
        <v>18</v>
      </c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</row>
    <row r="120" spans="1:18" ht="15" customHeight="1">
      <c r="A120" s="55"/>
      <c r="B120" s="56"/>
      <c r="C120" s="10" t="s">
        <v>19</v>
      </c>
      <c r="D120" s="11">
        <v>1</v>
      </c>
      <c r="E120" s="11">
        <v>1</v>
      </c>
      <c r="F120" s="12">
        <v>100</v>
      </c>
      <c r="G120" s="11">
        <v>0</v>
      </c>
      <c r="H120" s="11">
        <v>0</v>
      </c>
      <c r="I120" s="11">
        <v>1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</v>
      </c>
      <c r="Q120" s="11">
        <v>6</v>
      </c>
      <c r="R120" s="13">
        <v>75</v>
      </c>
    </row>
    <row r="121" spans="1:18" ht="15" customHeight="1">
      <c r="A121" s="53">
        <v>38</v>
      </c>
      <c r="B121" s="56" t="s">
        <v>60</v>
      </c>
      <c r="C121" s="10" t="s">
        <v>17</v>
      </c>
      <c r="D121" s="11">
        <v>3</v>
      </c>
      <c r="E121" s="11">
        <v>3</v>
      </c>
      <c r="F121" s="12">
        <v>100</v>
      </c>
      <c r="G121" s="11">
        <v>0</v>
      </c>
      <c r="H121" s="11">
        <v>1</v>
      </c>
      <c r="I121" s="11">
        <v>0</v>
      </c>
      <c r="J121" s="11">
        <v>2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</v>
      </c>
      <c r="Q121" s="11">
        <v>17</v>
      </c>
      <c r="R121" s="13">
        <v>70.83</v>
      </c>
    </row>
    <row r="122" spans="1:18" ht="15" customHeight="1">
      <c r="A122" s="54"/>
      <c r="B122" s="56"/>
      <c r="C122" s="10" t="s">
        <v>18</v>
      </c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5" customHeight="1">
      <c r="A123" s="55"/>
      <c r="B123" s="56"/>
      <c r="C123" s="10" t="s">
        <v>19</v>
      </c>
      <c r="D123" s="11">
        <v>3</v>
      </c>
      <c r="E123" s="11">
        <v>3</v>
      </c>
      <c r="F123" s="12">
        <v>100</v>
      </c>
      <c r="G123" s="11">
        <v>0</v>
      </c>
      <c r="H123" s="11">
        <v>1</v>
      </c>
      <c r="I123" s="11">
        <v>0</v>
      </c>
      <c r="J123" s="11">
        <v>2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3</v>
      </c>
      <c r="Q123" s="11">
        <v>17</v>
      </c>
      <c r="R123" s="13">
        <v>70.83</v>
      </c>
    </row>
    <row r="124" spans="1:18" ht="15" customHeight="1">
      <c r="A124" s="60" t="s">
        <v>20</v>
      </c>
      <c r="B124" s="61"/>
      <c r="C124" s="14" t="s">
        <v>17</v>
      </c>
      <c r="D124" s="15">
        <f>SUMIF($C$10:$C$123,$C$124,D10:D123)</f>
        <v>1158</v>
      </c>
      <c r="E124" s="15">
        <f>SUMIF($C$10:$C$123,$C$124,E10:E123)</f>
        <v>1156</v>
      </c>
      <c r="F124" s="16">
        <f>IF(D124&gt;0,ROUND((E124/D124)*100,2),0)</f>
        <v>99.83</v>
      </c>
      <c r="G124" s="15">
        <f aca="true" t="shared" si="0" ref="G124:Q124">SUMIF($C$10:$C$123,$C$124,G10:G123)</f>
        <v>100</v>
      </c>
      <c r="H124" s="15">
        <f t="shared" si="0"/>
        <v>128</v>
      </c>
      <c r="I124" s="15">
        <f t="shared" si="0"/>
        <v>145</v>
      </c>
      <c r="J124" s="15">
        <f t="shared" si="0"/>
        <v>199</v>
      </c>
      <c r="K124" s="15">
        <f t="shared" si="0"/>
        <v>310</v>
      </c>
      <c r="L124" s="15">
        <f t="shared" si="0"/>
        <v>235</v>
      </c>
      <c r="M124" s="15">
        <f t="shared" si="0"/>
        <v>39</v>
      </c>
      <c r="N124" s="15">
        <f t="shared" si="0"/>
        <v>0</v>
      </c>
      <c r="O124" s="15">
        <f t="shared" si="0"/>
        <v>0</v>
      </c>
      <c r="P124" s="15">
        <f t="shared" si="0"/>
        <v>1156</v>
      </c>
      <c r="Q124" s="15">
        <f t="shared" si="0"/>
        <v>5584</v>
      </c>
      <c r="R124" s="17">
        <f>IF(D124&gt;0,ROUND((Q124/D124)*12.5,2),0)</f>
        <v>60.28</v>
      </c>
    </row>
    <row r="125" spans="1:18" ht="15" customHeight="1">
      <c r="A125" s="62"/>
      <c r="B125" s="63"/>
      <c r="C125" s="14" t="s">
        <v>18</v>
      </c>
      <c r="D125" s="15">
        <f>SUMIF($C$10:$C$123,$C$125,D10:D123)</f>
        <v>973</v>
      </c>
      <c r="E125" s="15">
        <f>SUMIF($C$10:$C$123,$C$125,E10:E123)</f>
        <v>973</v>
      </c>
      <c r="F125" s="16">
        <f>IF(D125&gt;0,ROUND((E125/D125)*100,2),0)</f>
        <v>100</v>
      </c>
      <c r="G125" s="15">
        <f aca="true" t="shared" si="1" ref="G125:Q125">SUMIF($C$10:$C$123,$C$125,G10:G123)</f>
        <v>97</v>
      </c>
      <c r="H125" s="15">
        <f t="shared" si="1"/>
        <v>107</v>
      </c>
      <c r="I125" s="15">
        <f t="shared" si="1"/>
        <v>146</v>
      </c>
      <c r="J125" s="15">
        <f t="shared" si="1"/>
        <v>158</v>
      </c>
      <c r="K125" s="15">
        <f t="shared" si="1"/>
        <v>238</v>
      </c>
      <c r="L125" s="15">
        <f t="shared" si="1"/>
        <v>199</v>
      </c>
      <c r="M125" s="15">
        <f t="shared" si="1"/>
        <v>28</v>
      </c>
      <c r="N125" s="15">
        <f t="shared" si="1"/>
        <v>0</v>
      </c>
      <c r="O125" s="15">
        <f t="shared" si="1"/>
        <v>0</v>
      </c>
      <c r="P125" s="15">
        <f t="shared" si="1"/>
        <v>973</v>
      </c>
      <c r="Q125" s="15">
        <f t="shared" si="1"/>
        <v>4796</v>
      </c>
      <c r="R125" s="17">
        <f>IF(D125&gt;0,ROUND((Q125/D125)*12.5,2),0)</f>
        <v>61.61</v>
      </c>
    </row>
    <row r="126" spans="1:18" ht="15" customHeight="1">
      <c r="A126" s="64"/>
      <c r="B126" s="65"/>
      <c r="C126" s="14" t="s">
        <v>19</v>
      </c>
      <c r="D126" s="15">
        <f>SUMIF($C$10:$C$123,$C$126,D10:D123)</f>
        <v>2131</v>
      </c>
      <c r="E126" s="15">
        <f>SUMIF($C$10:$C$123,$C$126,E10:E123)</f>
        <v>2129</v>
      </c>
      <c r="F126" s="16">
        <f>IF(D126&gt;0,ROUND((E126/D126)*100,2),0)</f>
        <v>99.91</v>
      </c>
      <c r="G126" s="15">
        <f aca="true" t="shared" si="2" ref="G126:Q126">SUMIF($C$10:$C$123,$C$126,G10:G123)</f>
        <v>197</v>
      </c>
      <c r="H126" s="15">
        <f t="shared" si="2"/>
        <v>235</v>
      </c>
      <c r="I126" s="15">
        <f t="shared" si="2"/>
        <v>291</v>
      </c>
      <c r="J126" s="15">
        <f t="shared" si="2"/>
        <v>357</v>
      </c>
      <c r="K126" s="15">
        <f t="shared" si="2"/>
        <v>548</v>
      </c>
      <c r="L126" s="15">
        <f t="shared" si="2"/>
        <v>434</v>
      </c>
      <c r="M126" s="15">
        <f t="shared" si="2"/>
        <v>67</v>
      </c>
      <c r="N126" s="15">
        <f t="shared" si="2"/>
        <v>0</v>
      </c>
      <c r="O126" s="15">
        <f t="shared" si="2"/>
        <v>0</v>
      </c>
      <c r="P126" s="15">
        <f t="shared" si="2"/>
        <v>2129</v>
      </c>
      <c r="Q126" s="15">
        <f t="shared" si="2"/>
        <v>10380</v>
      </c>
      <c r="R126" s="17">
        <f>IF(D126&gt;0,ROUND((Q126/D126)*12.5,2),0)</f>
        <v>60.89</v>
      </c>
    </row>
    <row r="127" spans="1:18" ht="19.5" customHeight="1">
      <c r="A127" s="66" t="s">
        <v>64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</row>
    <row r="128" spans="1:23" s="23" customFormat="1" ht="19.5" customHeight="1">
      <c r="A128" s="18"/>
      <c r="B128" s="19" t="s">
        <v>65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21"/>
      <c r="T128" s="22"/>
      <c r="U128" s="21"/>
      <c r="V128" s="21"/>
      <c r="W128" s="21"/>
    </row>
    <row r="129" spans="1:23" s="23" customFormat="1" ht="19.5" customHeight="1">
      <c r="A129" s="69">
        <v>41788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21"/>
      <c r="T129" s="22"/>
      <c r="U129" s="21"/>
      <c r="V129" s="21"/>
      <c r="W129" s="21"/>
    </row>
    <row r="130" spans="1:23" s="23" customFormat="1" ht="19.5" customHeight="1">
      <c r="A130" s="18"/>
      <c r="B130" s="24" t="s">
        <v>66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0"/>
      <c r="S130" s="21"/>
      <c r="T130" s="22"/>
      <c r="U130" s="21"/>
      <c r="V130" s="21"/>
      <c r="W130" s="21"/>
    </row>
    <row r="131" spans="1:23" s="23" customFormat="1" ht="19.5" customHeight="1" thickBot="1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4"/>
      <c r="S131" s="21"/>
      <c r="T131" s="22"/>
      <c r="U131" s="21"/>
      <c r="V131" s="21"/>
      <c r="W131" s="21"/>
    </row>
    <row r="1112" spans="1:23" ht="24.75" customHeight="1">
      <c r="A1112" s="26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</row>
    <row r="1113" spans="1:23" ht="24.75" customHeight="1">
      <c r="A1113" s="28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</row>
    <row r="1114" spans="1:23" ht="24.75" customHeight="1">
      <c r="A1114" s="28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</row>
    <row r="1115" spans="1:23" ht="24.75" customHeight="1">
      <c r="A1115" s="28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</row>
    <row r="1116" spans="1:23" ht="24.75" customHeight="1">
      <c r="A1116" s="28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</row>
    <row r="1117" spans="1:23" ht="24.75" customHeight="1">
      <c r="A1117" s="28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</row>
    <row r="1118" spans="1:23" ht="24.75" customHeight="1">
      <c r="A1118" s="28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</row>
    <row r="1119" spans="1:23" ht="24.75" customHeight="1">
      <c r="A1119" s="28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</row>
    <row r="1120" spans="1:23" ht="24.75" customHeight="1">
      <c r="A1120" s="28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</row>
    <row r="1121" spans="1:23" ht="24.75" customHeight="1">
      <c r="A1121" s="28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</row>
    <row r="1122" spans="1:23" ht="24.75" customHeight="1">
      <c r="A1122" s="28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</row>
    <row r="1123" spans="1:23" ht="24.75" customHeight="1">
      <c r="A1123" s="28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</row>
    <row r="1124" spans="1:23" ht="24.75" customHeight="1">
      <c r="A1124" s="28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</row>
    <row r="1125" spans="1:23" ht="24.75" customHeight="1">
      <c r="A1125" s="28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</row>
    <row r="1126" spans="1:23" ht="24.75" customHeight="1">
      <c r="A1126" s="28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</row>
    <row r="1127" spans="1:23" ht="24.75" customHeight="1">
      <c r="A1127" s="28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</row>
    <row r="1128" spans="1:23" ht="24.75" customHeight="1">
      <c r="A1128" s="28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</row>
    <row r="1129" spans="1:23" ht="24.75" customHeight="1">
      <c r="A1129" s="28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</row>
    <row r="1130" spans="1:23" ht="24.75" customHeight="1">
      <c r="A1130" s="28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</row>
    <row r="1131" spans="1:23" ht="24.75" customHeight="1">
      <c r="A1131" s="28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</row>
  </sheetData>
  <sheetProtection password="F3C5" sheet="1" objects="1" scenarios="1"/>
  <mergeCells count="10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109:A111"/>
    <mergeCell ref="B109:B111"/>
    <mergeCell ref="A112:A114"/>
    <mergeCell ref="B112:B114"/>
    <mergeCell ref="A97:A99"/>
    <mergeCell ref="B97:B99"/>
    <mergeCell ref="A100:A102"/>
    <mergeCell ref="B100:B102"/>
    <mergeCell ref="A103:A105"/>
    <mergeCell ref="B103:B105"/>
    <mergeCell ref="A124:B126"/>
    <mergeCell ref="A127:R127"/>
    <mergeCell ref="A129:R129"/>
    <mergeCell ref="A131:R131"/>
    <mergeCell ref="A115:A117"/>
    <mergeCell ref="B115:B117"/>
    <mergeCell ref="A118:A120"/>
    <mergeCell ref="B118:B120"/>
    <mergeCell ref="A121:A123"/>
    <mergeCell ref="B121:B123"/>
  </mergeCells>
  <printOptions horizontalCentered="1"/>
  <pageMargins left="0.75" right="0.5" top="0.5" bottom="0.5" header="0.3" footer="0.25"/>
  <pageSetup blackAndWhite="1" horizontalDpi="600" verticalDpi="600" orientation="landscape" paperSize="9" scale="80" r:id="rId2"/>
  <headerFooter alignWithMargins="0">
    <oddFooter>&amp;CPage &amp;P of &amp;N</oddFooter>
  </headerFooter>
  <rowBreaks count="3" manualBreakCount="3">
    <brk id="42" max="17" man="1"/>
    <brk id="75" max="17" man="1"/>
    <brk id="108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31"/>
  <sheetViews>
    <sheetView showGridLines="0" zoomScaleSheetLayoutView="90" zoomScalePageLayoutView="0" workbookViewId="0" topLeftCell="A1">
      <pane xSplit="18" ySplit="9" topLeftCell="S10" activePane="bottomRight" state="frozen"/>
      <selection pane="topLeft"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ColWidth="9.140625" defaultRowHeight="24.75" customHeight="1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125" style="2" customWidth="1"/>
    <col min="16" max="17" width="8.281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 customWidth="1"/>
  </cols>
  <sheetData>
    <row r="1" spans="1:18" ht="19.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19.5" customHeight="1">
      <c r="A2" s="32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19.5" customHeight="1">
      <c r="A3" s="35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7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19.5" customHeight="1">
      <c r="A5" s="41" t="s">
        <v>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19.5" customHeight="1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8"/>
      <c r="T6" s="8"/>
      <c r="U6" s="8"/>
      <c r="V6" s="8"/>
      <c r="W6" s="8"/>
    </row>
    <row r="7" spans="1:23" ht="9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8"/>
      <c r="T7" s="8"/>
      <c r="U7" s="9"/>
      <c r="V7" s="8"/>
      <c r="W7" s="8"/>
    </row>
    <row r="8" spans="1:18" ht="15" customHeight="1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18" ht="15" customHeigh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18" ht="15" customHeight="1">
      <c r="A10" s="53">
        <v>1</v>
      </c>
      <c r="B10" s="56" t="s">
        <v>23</v>
      </c>
      <c r="C10" s="10" t="s">
        <v>17</v>
      </c>
      <c r="D10" s="11">
        <v>22</v>
      </c>
      <c r="E10" s="11">
        <v>22</v>
      </c>
      <c r="F10" s="12">
        <v>100</v>
      </c>
      <c r="G10" s="11">
        <v>4</v>
      </c>
      <c r="H10" s="11">
        <v>1</v>
      </c>
      <c r="I10" s="11">
        <v>4</v>
      </c>
      <c r="J10" s="11">
        <v>6</v>
      </c>
      <c r="K10" s="11">
        <v>5</v>
      </c>
      <c r="L10" s="11">
        <v>2</v>
      </c>
      <c r="M10" s="11">
        <v>0</v>
      </c>
      <c r="N10" s="11">
        <v>0</v>
      </c>
      <c r="O10" s="11">
        <v>0</v>
      </c>
      <c r="P10" s="11">
        <v>22</v>
      </c>
      <c r="Q10" s="11">
        <v>119</v>
      </c>
      <c r="R10" s="13">
        <v>67.61</v>
      </c>
    </row>
    <row r="11" spans="1:18" ht="15" customHeight="1">
      <c r="A11" s="54"/>
      <c r="B11" s="56"/>
      <c r="C11" s="10" t="s">
        <v>18</v>
      </c>
      <c r="D11" s="11">
        <v>15</v>
      </c>
      <c r="E11" s="11">
        <v>15</v>
      </c>
      <c r="F11" s="12">
        <v>100</v>
      </c>
      <c r="G11" s="11">
        <v>1</v>
      </c>
      <c r="H11" s="11">
        <v>1</v>
      </c>
      <c r="I11" s="11">
        <v>2</v>
      </c>
      <c r="J11" s="11">
        <v>1</v>
      </c>
      <c r="K11" s="11">
        <v>7</v>
      </c>
      <c r="L11" s="11">
        <v>3</v>
      </c>
      <c r="M11" s="11">
        <v>0</v>
      </c>
      <c r="N11" s="11">
        <v>0</v>
      </c>
      <c r="O11" s="11">
        <v>0</v>
      </c>
      <c r="P11" s="11">
        <v>15</v>
      </c>
      <c r="Q11" s="11">
        <v>69</v>
      </c>
      <c r="R11" s="13">
        <v>57.5</v>
      </c>
    </row>
    <row r="12" spans="1:18" ht="15" customHeight="1">
      <c r="A12" s="55"/>
      <c r="B12" s="56"/>
      <c r="C12" s="10" t="s">
        <v>19</v>
      </c>
      <c r="D12" s="11">
        <v>37</v>
      </c>
      <c r="E12" s="11">
        <v>37</v>
      </c>
      <c r="F12" s="12">
        <v>100</v>
      </c>
      <c r="G12" s="11">
        <v>5</v>
      </c>
      <c r="H12" s="11">
        <v>2</v>
      </c>
      <c r="I12" s="11">
        <v>6</v>
      </c>
      <c r="J12" s="11">
        <v>7</v>
      </c>
      <c r="K12" s="11">
        <v>12</v>
      </c>
      <c r="L12" s="11">
        <v>5</v>
      </c>
      <c r="M12" s="11">
        <v>0</v>
      </c>
      <c r="N12" s="11">
        <v>0</v>
      </c>
      <c r="O12" s="11">
        <v>0</v>
      </c>
      <c r="P12" s="11">
        <v>37</v>
      </c>
      <c r="Q12" s="11">
        <v>188</v>
      </c>
      <c r="R12" s="13">
        <v>63.51</v>
      </c>
    </row>
    <row r="13" spans="1:18" ht="15" customHeight="1">
      <c r="A13" s="53">
        <v>2</v>
      </c>
      <c r="B13" s="56" t="s">
        <v>24</v>
      </c>
      <c r="C13" s="10" t="s">
        <v>17</v>
      </c>
      <c r="D13" s="11">
        <v>14</v>
      </c>
      <c r="E13" s="11">
        <v>14</v>
      </c>
      <c r="F13" s="12">
        <v>100</v>
      </c>
      <c r="G13" s="11">
        <v>1</v>
      </c>
      <c r="H13" s="11">
        <v>2</v>
      </c>
      <c r="I13" s="11">
        <v>6</v>
      </c>
      <c r="J13" s="11">
        <v>3</v>
      </c>
      <c r="K13" s="11">
        <v>2</v>
      </c>
      <c r="L13" s="11">
        <v>0</v>
      </c>
      <c r="M13" s="11">
        <v>0</v>
      </c>
      <c r="N13" s="11">
        <v>0</v>
      </c>
      <c r="O13" s="11">
        <v>0</v>
      </c>
      <c r="P13" s="11">
        <v>14</v>
      </c>
      <c r="Q13" s="11">
        <v>81</v>
      </c>
      <c r="R13" s="13">
        <v>72.32</v>
      </c>
    </row>
    <row r="14" spans="1:18" ht="15" customHeight="1">
      <c r="A14" s="54"/>
      <c r="B14" s="56"/>
      <c r="C14" s="10" t="s">
        <v>18</v>
      </c>
      <c r="D14" s="11">
        <v>21</v>
      </c>
      <c r="E14" s="11">
        <v>21</v>
      </c>
      <c r="F14" s="12">
        <v>100</v>
      </c>
      <c r="G14" s="11">
        <v>1</v>
      </c>
      <c r="H14" s="11">
        <v>5</v>
      </c>
      <c r="I14" s="11">
        <v>5</v>
      </c>
      <c r="J14" s="11">
        <v>8</v>
      </c>
      <c r="K14" s="11">
        <v>2</v>
      </c>
      <c r="L14" s="11">
        <v>0</v>
      </c>
      <c r="M14" s="11">
        <v>0</v>
      </c>
      <c r="N14" s="11">
        <v>0</v>
      </c>
      <c r="O14" s="11">
        <v>0</v>
      </c>
      <c r="P14" s="11">
        <v>21</v>
      </c>
      <c r="Q14" s="11">
        <v>121</v>
      </c>
      <c r="R14" s="13">
        <v>72.02</v>
      </c>
    </row>
    <row r="15" spans="1:18" ht="15" customHeight="1">
      <c r="A15" s="55"/>
      <c r="B15" s="56"/>
      <c r="C15" s="10" t="s">
        <v>19</v>
      </c>
      <c r="D15" s="11">
        <v>35</v>
      </c>
      <c r="E15" s="11">
        <v>35</v>
      </c>
      <c r="F15" s="12">
        <v>100</v>
      </c>
      <c r="G15" s="11">
        <v>2</v>
      </c>
      <c r="H15" s="11">
        <v>7</v>
      </c>
      <c r="I15" s="11">
        <v>11</v>
      </c>
      <c r="J15" s="11">
        <v>11</v>
      </c>
      <c r="K15" s="11">
        <v>4</v>
      </c>
      <c r="L15" s="11">
        <v>0</v>
      </c>
      <c r="M15" s="11">
        <v>0</v>
      </c>
      <c r="N15" s="11">
        <v>0</v>
      </c>
      <c r="O15" s="11">
        <v>0</v>
      </c>
      <c r="P15" s="11">
        <v>35</v>
      </c>
      <c r="Q15" s="11">
        <v>202</v>
      </c>
      <c r="R15" s="13">
        <v>72.14</v>
      </c>
    </row>
    <row r="16" spans="1:18" ht="15" customHeight="1">
      <c r="A16" s="53">
        <v>3</v>
      </c>
      <c r="B16" s="56" t="s">
        <v>25</v>
      </c>
      <c r="C16" s="10" t="s">
        <v>17</v>
      </c>
      <c r="D16" s="11">
        <v>49</v>
      </c>
      <c r="E16" s="11">
        <v>49</v>
      </c>
      <c r="F16" s="12">
        <v>100</v>
      </c>
      <c r="G16" s="11">
        <v>6</v>
      </c>
      <c r="H16" s="11">
        <v>9</v>
      </c>
      <c r="I16" s="11">
        <v>5</v>
      </c>
      <c r="J16" s="11">
        <v>11</v>
      </c>
      <c r="K16" s="11">
        <v>13</v>
      </c>
      <c r="L16" s="11">
        <v>4</v>
      </c>
      <c r="M16" s="11">
        <v>1</v>
      </c>
      <c r="N16" s="11">
        <v>0</v>
      </c>
      <c r="O16" s="11">
        <v>0</v>
      </c>
      <c r="P16" s="11">
        <v>49</v>
      </c>
      <c r="Q16" s="11">
        <v>262</v>
      </c>
      <c r="R16" s="13">
        <v>66.84</v>
      </c>
    </row>
    <row r="17" spans="1:18" ht="15" customHeight="1">
      <c r="A17" s="54"/>
      <c r="B17" s="56"/>
      <c r="C17" s="10" t="s">
        <v>18</v>
      </c>
      <c r="D17" s="11">
        <v>26</v>
      </c>
      <c r="E17" s="11">
        <v>26</v>
      </c>
      <c r="F17" s="12">
        <v>100</v>
      </c>
      <c r="G17" s="11">
        <v>5</v>
      </c>
      <c r="H17" s="11">
        <v>3</v>
      </c>
      <c r="I17" s="11">
        <v>1</v>
      </c>
      <c r="J17" s="11">
        <v>5</v>
      </c>
      <c r="K17" s="11">
        <v>10</v>
      </c>
      <c r="L17" s="11">
        <v>1</v>
      </c>
      <c r="M17" s="11">
        <v>1</v>
      </c>
      <c r="N17" s="11">
        <v>0</v>
      </c>
      <c r="O17" s="11">
        <v>0</v>
      </c>
      <c r="P17" s="11">
        <v>26</v>
      </c>
      <c r="Q17" s="11">
        <v>137</v>
      </c>
      <c r="R17" s="13">
        <v>65.87</v>
      </c>
    </row>
    <row r="18" spans="1:18" ht="15" customHeight="1">
      <c r="A18" s="55"/>
      <c r="B18" s="56"/>
      <c r="C18" s="10" t="s">
        <v>19</v>
      </c>
      <c r="D18" s="11">
        <v>75</v>
      </c>
      <c r="E18" s="11">
        <v>75</v>
      </c>
      <c r="F18" s="12">
        <v>100</v>
      </c>
      <c r="G18" s="11">
        <v>11</v>
      </c>
      <c r="H18" s="11">
        <v>12</v>
      </c>
      <c r="I18" s="11">
        <v>6</v>
      </c>
      <c r="J18" s="11">
        <v>16</v>
      </c>
      <c r="K18" s="11">
        <v>23</v>
      </c>
      <c r="L18" s="11">
        <v>5</v>
      </c>
      <c r="M18" s="11">
        <v>2</v>
      </c>
      <c r="N18" s="11">
        <v>0</v>
      </c>
      <c r="O18" s="11">
        <v>0</v>
      </c>
      <c r="P18" s="11">
        <v>75</v>
      </c>
      <c r="Q18" s="11">
        <v>399</v>
      </c>
      <c r="R18" s="13">
        <v>66.5</v>
      </c>
    </row>
    <row r="19" spans="1:18" ht="15" customHeight="1">
      <c r="A19" s="53">
        <v>4</v>
      </c>
      <c r="B19" s="56" t="s">
        <v>26</v>
      </c>
      <c r="C19" s="10" t="s">
        <v>17</v>
      </c>
      <c r="D19" s="11">
        <v>30</v>
      </c>
      <c r="E19" s="11">
        <v>30</v>
      </c>
      <c r="F19" s="12">
        <v>100</v>
      </c>
      <c r="G19" s="11">
        <v>0</v>
      </c>
      <c r="H19" s="11">
        <v>5</v>
      </c>
      <c r="I19" s="11">
        <v>6</v>
      </c>
      <c r="J19" s="11">
        <v>7</v>
      </c>
      <c r="K19" s="11">
        <v>4</v>
      </c>
      <c r="L19" s="11">
        <v>8</v>
      </c>
      <c r="M19" s="11">
        <v>0</v>
      </c>
      <c r="N19" s="11">
        <v>0</v>
      </c>
      <c r="O19" s="11">
        <v>0</v>
      </c>
      <c r="P19" s="11">
        <v>30</v>
      </c>
      <c r="Q19" s="11">
        <v>146</v>
      </c>
      <c r="R19" s="13">
        <v>60.83</v>
      </c>
    </row>
    <row r="20" spans="1:18" ht="15" customHeight="1">
      <c r="A20" s="54"/>
      <c r="B20" s="56"/>
      <c r="C20" s="10" t="s">
        <v>18</v>
      </c>
      <c r="D20" s="11">
        <v>13</v>
      </c>
      <c r="E20" s="11">
        <v>13</v>
      </c>
      <c r="F20" s="12">
        <v>100</v>
      </c>
      <c r="G20" s="11">
        <v>0</v>
      </c>
      <c r="H20" s="11">
        <v>3</v>
      </c>
      <c r="I20" s="11">
        <v>5</v>
      </c>
      <c r="J20" s="11">
        <v>2</v>
      </c>
      <c r="K20" s="11">
        <v>0</v>
      </c>
      <c r="L20" s="11">
        <v>3</v>
      </c>
      <c r="M20" s="11">
        <v>0</v>
      </c>
      <c r="N20" s="11">
        <v>0</v>
      </c>
      <c r="O20" s="11">
        <v>0</v>
      </c>
      <c r="P20" s="11">
        <v>13</v>
      </c>
      <c r="Q20" s="11">
        <v>70</v>
      </c>
      <c r="R20" s="13">
        <v>67.31</v>
      </c>
    </row>
    <row r="21" spans="1:18" ht="15" customHeight="1">
      <c r="A21" s="55"/>
      <c r="B21" s="56"/>
      <c r="C21" s="10" t="s">
        <v>19</v>
      </c>
      <c r="D21" s="11">
        <v>43</v>
      </c>
      <c r="E21" s="11">
        <v>43</v>
      </c>
      <c r="F21" s="12">
        <v>100</v>
      </c>
      <c r="G21" s="11">
        <v>0</v>
      </c>
      <c r="H21" s="11">
        <v>8</v>
      </c>
      <c r="I21" s="11">
        <v>11</v>
      </c>
      <c r="J21" s="11">
        <v>9</v>
      </c>
      <c r="K21" s="11">
        <v>4</v>
      </c>
      <c r="L21" s="11">
        <v>11</v>
      </c>
      <c r="M21" s="11">
        <v>0</v>
      </c>
      <c r="N21" s="11">
        <v>0</v>
      </c>
      <c r="O21" s="11">
        <v>0</v>
      </c>
      <c r="P21" s="11">
        <v>43</v>
      </c>
      <c r="Q21" s="11">
        <v>216</v>
      </c>
      <c r="R21" s="13">
        <v>62.79</v>
      </c>
    </row>
    <row r="22" spans="1:18" ht="15" customHeight="1">
      <c r="A22" s="53">
        <v>5</v>
      </c>
      <c r="B22" s="56" t="s">
        <v>27</v>
      </c>
      <c r="C22" s="10" t="s">
        <v>17</v>
      </c>
      <c r="D22" s="11">
        <v>32</v>
      </c>
      <c r="E22" s="11">
        <v>32</v>
      </c>
      <c r="F22" s="12">
        <v>100</v>
      </c>
      <c r="G22" s="11">
        <v>2</v>
      </c>
      <c r="H22" s="11">
        <v>3</v>
      </c>
      <c r="I22" s="11">
        <v>11</v>
      </c>
      <c r="J22" s="11">
        <v>9</v>
      </c>
      <c r="K22" s="11">
        <v>6</v>
      </c>
      <c r="L22" s="11">
        <v>1</v>
      </c>
      <c r="M22" s="11">
        <v>0</v>
      </c>
      <c r="N22" s="11">
        <v>0</v>
      </c>
      <c r="O22" s="11">
        <v>0</v>
      </c>
      <c r="P22" s="11">
        <v>32</v>
      </c>
      <c r="Q22" s="11">
        <v>175</v>
      </c>
      <c r="R22" s="13">
        <v>68.36</v>
      </c>
    </row>
    <row r="23" spans="1:18" ht="15" customHeight="1">
      <c r="A23" s="54"/>
      <c r="B23" s="56"/>
      <c r="C23" s="10" t="s">
        <v>18</v>
      </c>
      <c r="D23" s="11">
        <v>40</v>
      </c>
      <c r="E23" s="11">
        <v>40</v>
      </c>
      <c r="F23" s="12">
        <v>100</v>
      </c>
      <c r="G23" s="11">
        <v>6</v>
      </c>
      <c r="H23" s="11">
        <v>0</v>
      </c>
      <c r="I23" s="11">
        <v>7</v>
      </c>
      <c r="J23" s="11">
        <v>11</v>
      </c>
      <c r="K23" s="11">
        <v>10</v>
      </c>
      <c r="L23" s="11">
        <v>6</v>
      </c>
      <c r="M23" s="11">
        <v>0</v>
      </c>
      <c r="N23" s="11">
        <v>0</v>
      </c>
      <c r="O23" s="11">
        <v>0</v>
      </c>
      <c r="P23" s="11">
        <v>40</v>
      </c>
      <c r="Q23" s="11">
        <v>203</v>
      </c>
      <c r="R23" s="13">
        <v>63.44</v>
      </c>
    </row>
    <row r="24" spans="1:18" ht="15" customHeight="1">
      <c r="A24" s="55"/>
      <c r="B24" s="56"/>
      <c r="C24" s="10" t="s">
        <v>19</v>
      </c>
      <c r="D24" s="11">
        <v>72</v>
      </c>
      <c r="E24" s="11">
        <v>72</v>
      </c>
      <c r="F24" s="12">
        <v>100</v>
      </c>
      <c r="G24" s="11">
        <v>8</v>
      </c>
      <c r="H24" s="11">
        <v>3</v>
      </c>
      <c r="I24" s="11">
        <v>18</v>
      </c>
      <c r="J24" s="11">
        <v>20</v>
      </c>
      <c r="K24" s="11">
        <v>16</v>
      </c>
      <c r="L24" s="11">
        <v>7</v>
      </c>
      <c r="M24" s="11">
        <v>0</v>
      </c>
      <c r="N24" s="11">
        <v>0</v>
      </c>
      <c r="O24" s="11">
        <v>0</v>
      </c>
      <c r="P24" s="11">
        <v>72</v>
      </c>
      <c r="Q24" s="11">
        <v>378</v>
      </c>
      <c r="R24" s="13">
        <v>65.63</v>
      </c>
    </row>
    <row r="25" spans="1:18" ht="15" customHeight="1">
      <c r="A25" s="53">
        <v>6</v>
      </c>
      <c r="B25" s="56" t="s">
        <v>28</v>
      </c>
      <c r="C25" s="10" t="s">
        <v>17</v>
      </c>
      <c r="D25" s="11">
        <v>24</v>
      </c>
      <c r="E25" s="11">
        <v>24</v>
      </c>
      <c r="F25" s="12">
        <v>100</v>
      </c>
      <c r="G25" s="11">
        <v>4</v>
      </c>
      <c r="H25" s="11">
        <v>0</v>
      </c>
      <c r="I25" s="11">
        <v>3</v>
      </c>
      <c r="J25" s="11">
        <v>8</v>
      </c>
      <c r="K25" s="11">
        <v>6</v>
      </c>
      <c r="L25" s="11">
        <v>2</v>
      </c>
      <c r="M25" s="11">
        <v>1</v>
      </c>
      <c r="N25" s="11">
        <v>0</v>
      </c>
      <c r="O25" s="11">
        <v>0</v>
      </c>
      <c r="P25" s="11">
        <v>24</v>
      </c>
      <c r="Q25" s="11">
        <v>122</v>
      </c>
      <c r="R25" s="13">
        <v>63.54</v>
      </c>
    </row>
    <row r="26" spans="1:18" ht="15" customHeight="1">
      <c r="A26" s="54"/>
      <c r="B26" s="56"/>
      <c r="C26" s="10" t="s">
        <v>18</v>
      </c>
      <c r="D26" s="11">
        <v>33</v>
      </c>
      <c r="E26" s="11">
        <v>33</v>
      </c>
      <c r="F26" s="12">
        <v>100</v>
      </c>
      <c r="G26" s="11">
        <v>3</v>
      </c>
      <c r="H26" s="11">
        <v>6</v>
      </c>
      <c r="I26" s="11">
        <v>5</v>
      </c>
      <c r="J26" s="11">
        <v>7</v>
      </c>
      <c r="K26" s="11">
        <v>5</v>
      </c>
      <c r="L26" s="11">
        <v>6</v>
      </c>
      <c r="M26" s="11">
        <v>1</v>
      </c>
      <c r="N26" s="11">
        <v>0</v>
      </c>
      <c r="O26" s="11">
        <v>0</v>
      </c>
      <c r="P26" s="11">
        <v>33</v>
      </c>
      <c r="Q26" s="11">
        <v>171</v>
      </c>
      <c r="R26" s="13">
        <v>64.77</v>
      </c>
    </row>
    <row r="27" spans="1:18" ht="15" customHeight="1">
      <c r="A27" s="55"/>
      <c r="B27" s="56"/>
      <c r="C27" s="10" t="s">
        <v>19</v>
      </c>
      <c r="D27" s="11">
        <v>57</v>
      </c>
      <c r="E27" s="11">
        <v>57</v>
      </c>
      <c r="F27" s="12">
        <v>100</v>
      </c>
      <c r="G27" s="11">
        <v>7</v>
      </c>
      <c r="H27" s="11">
        <v>6</v>
      </c>
      <c r="I27" s="11">
        <v>8</v>
      </c>
      <c r="J27" s="11">
        <v>15</v>
      </c>
      <c r="K27" s="11">
        <v>11</v>
      </c>
      <c r="L27" s="11">
        <v>8</v>
      </c>
      <c r="M27" s="11">
        <v>2</v>
      </c>
      <c r="N27" s="11">
        <v>0</v>
      </c>
      <c r="O27" s="11">
        <v>0</v>
      </c>
      <c r="P27" s="11">
        <v>57</v>
      </c>
      <c r="Q27" s="11">
        <v>293</v>
      </c>
      <c r="R27" s="13">
        <v>64.25</v>
      </c>
    </row>
    <row r="28" spans="1:18" ht="15" customHeight="1">
      <c r="A28" s="53">
        <v>7</v>
      </c>
      <c r="B28" s="56" t="s">
        <v>29</v>
      </c>
      <c r="C28" s="10" t="s">
        <v>17</v>
      </c>
      <c r="D28" s="11">
        <v>16</v>
      </c>
      <c r="E28" s="11">
        <v>16</v>
      </c>
      <c r="F28" s="12">
        <v>100</v>
      </c>
      <c r="G28" s="11">
        <v>4</v>
      </c>
      <c r="H28" s="11">
        <v>1</v>
      </c>
      <c r="I28" s="11">
        <v>4</v>
      </c>
      <c r="J28" s="11">
        <v>5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11">
        <v>16</v>
      </c>
      <c r="Q28" s="11">
        <v>96</v>
      </c>
      <c r="R28" s="13">
        <v>75</v>
      </c>
    </row>
    <row r="29" spans="1:18" ht="15" customHeight="1">
      <c r="A29" s="54"/>
      <c r="B29" s="56"/>
      <c r="C29" s="10" t="s">
        <v>18</v>
      </c>
      <c r="D29" s="11">
        <v>8</v>
      </c>
      <c r="E29" s="11">
        <v>8</v>
      </c>
      <c r="F29" s="12">
        <v>100</v>
      </c>
      <c r="G29" s="11">
        <v>3</v>
      </c>
      <c r="H29" s="11">
        <v>0</v>
      </c>
      <c r="I29" s="11">
        <v>1</v>
      </c>
      <c r="J29" s="11">
        <v>2</v>
      </c>
      <c r="K29" s="11">
        <v>1</v>
      </c>
      <c r="L29" s="11">
        <v>1</v>
      </c>
      <c r="M29" s="11">
        <v>0</v>
      </c>
      <c r="N29" s="11">
        <v>0</v>
      </c>
      <c r="O29" s="11">
        <v>0</v>
      </c>
      <c r="P29" s="11">
        <v>8</v>
      </c>
      <c r="Q29" s="11">
        <v>47</v>
      </c>
      <c r="R29" s="13">
        <v>73.44</v>
      </c>
    </row>
    <row r="30" spans="1:18" ht="15" customHeight="1">
      <c r="A30" s="55"/>
      <c r="B30" s="56"/>
      <c r="C30" s="10" t="s">
        <v>19</v>
      </c>
      <c r="D30" s="11">
        <v>24</v>
      </c>
      <c r="E30" s="11">
        <v>24</v>
      </c>
      <c r="F30" s="12">
        <v>100</v>
      </c>
      <c r="G30" s="11">
        <v>7</v>
      </c>
      <c r="H30" s="11">
        <v>1</v>
      </c>
      <c r="I30" s="11">
        <v>5</v>
      </c>
      <c r="J30" s="11">
        <v>7</v>
      </c>
      <c r="K30" s="11">
        <v>3</v>
      </c>
      <c r="L30" s="11">
        <v>1</v>
      </c>
      <c r="M30" s="11">
        <v>0</v>
      </c>
      <c r="N30" s="11">
        <v>0</v>
      </c>
      <c r="O30" s="11">
        <v>0</v>
      </c>
      <c r="P30" s="11">
        <v>24</v>
      </c>
      <c r="Q30" s="11">
        <v>143</v>
      </c>
      <c r="R30" s="13">
        <v>74.48</v>
      </c>
    </row>
    <row r="31" spans="1:18" ht="15" customHeight="1">
      <c r="A31" s="53">
        <v>8</v>
      </c>
      <c r="B31" s="56" t="s">
        <v>30</v>
      </c>
      <c r="C31" s="10" t="s">
        <v>17</v>
      </c>
      <c r="D31" s="11">
        <v>83</v>
      </c>
      <c r="E31" s="11">
        <v>83</v>
      </c>
      <c r="F31" s="12">
        <v>100</v>
      </c>
      <c r="G31" s="11">
        <v>5</v>
      </c>
      <c r="H31" s="11">
        <v>11</v>
      </c>
      <c r="I31" s="11">
        <v>12</v>
      </c>
      <c r="J31" s="11">
        <v>14</v>
      </c>
      <c r="K31" s="11">
        <v>16</v>
      </c>
      <c r="L31" s="11">
        <v>23</v>
      </c>
      <c r="M31" s="11">
        <v>2</v>
      </c>
      <c r="N31" s="11">
        <v>0</v>
      </c>
      <c r="O31" s="11">
        <v>0</v>
      </c>
      <c r="P31" s="11">
        <v>83</v>
      </c>
      <c r="Q31" s="11">
        <v>396</v>
      </c>
      <c r="R31" s="13">
        <v>59.64</v>
      </c>
    </row>
    <row r="32" spans="1:18" ht="15" customHeight="1">
      <c r="A32" s="54"/>
      <c r="B32" s="56"/>
      <c r="C32" s="10" t="s">
        <v>18</v>
      </c>
      <c r="D32" s="11">
        <v>72</v>
      </c>
      <c r="E32" s="11">
        <v>72</v>
      </c>
      <c r="F32" s="12">
        <v>100</v>
      </c>
      <c r="G32" s="11">
        <v>3</v>
      </c>
      <c r="H32" s="11">
        <v>7</v>
      </c>
      <c r="I32" s="11">
        <v>12</v>
      </c>
      <c r="J32" s="11">
        <v>5</v>
      </c>
      <c r="K32" s="11">
        <v>23</v>
      </c>
      <c r="L32" s="11">
        <v>15</v>
      </c>
      <c r="M32" s="11">
        <v>7</v>
      </c>
      <c r="N32" s="11">
        <v>0</v>
      </c>
      <c r="O32" s="11">
        <v>0</v>
      </c>
      <c r="P32" s="11">
        <v>72</v>
      </c>
      <c r="Q32" s="11">
        <v>321</v>
      </c>
      <c r="R32" s="13">
        <v>55.73</v>
      </c>
    </row>
    <row r="33" spans="1:18" ht="15" customHeight="1">
      <c r="A33" s="55"/>
      <c r="B33" s="56"/>
      <c r="C33" s="10" t="s">
        <v>19</v>
      </c>
      <c r="D33" s="11">
        <v>155</v>
      </c>
      <c r="E33" s="11">
        <v>155</v>
      </c>
      <c r="F33" s="12">
        <v>100</v>
      </c>
      <c r="G33" s="11">
        <v>8</v>
      </c>
      <c r="H33" s="11">
        <v>18</v>
      </c>
      <c r="I33" s="11">
        <v>24</v>
      </c>
      <c r="J33" s="11">
        <v>19</v>
      </c>
      <c r="K33" s="11">
        <v>39</v>
      </c>
      <c r="L33" s="11">
        <v>38</v>
      </c>
      <c r="M33" s="11">
        <v>9</v>
      </c>
      <c r="N33" s="11">
        <v>0</v>
      </c>
      <c r="O33" s="11">
        <v>0</v>
      </c>
      <c r="P33" s="11">
        <v>155</v>
      </c>
      <c r="Q33" s="11">
        <v>717</v>
      </c>
      <c r="R33" s="13">
        <v>57.82</v>
      </c>
    </row>
    <row r="34" spans="1:18" ht="15" customHeight="1">
      <c r="A34" s="53">
        <v>9</v>
      </c>
      <c r="B34" s="56" t="s">
        <v>31</v>
      </c>
      <c r="C34" s="10" t="s">
        <v>17</v>
      </c>
      <c r="D34" s="11">
        <v>11</v>
      </c>
      <c r="E34" s="11">
        <v>11</v>
      </c>
      <c r="F34" s="12">
        <v>100</v>
      </c>
      <c r="G34" s="11">
        <v>0</v>
      </c>
      <c r="H34" s="11">
        <v>4</v>
      </c>
      <c r="I34" s="11">
        <v>2</v>
      </c>
      <c r="J34" s="11">
        <v>1</v>
      </c>
      <c r="K34" s="11">
        <v>2</v>
      </c>
      <c r="L34" s="11">
        <v>2</v>
      </c>
      <c r="M34" s="11">
        <v>0</v>
      </c>
      <c r="N34" s="11">
        <v>0</v>
      </c>
      <c r="O34" s="11">
        <v>0</v>
      </c>
      <c r="P34" s="11">
        <v>11</v>
      </c>
      <c r="Q34" s="11">
        <v>59</v>
      </c>
      <c r="R34" s="13">
        <v>67.05</v>
      </c>
    </row>
    <row r="35" spans="1:18" ht="15" customHeight="1">
      <c r="A35" s="54"/>
      <c r="B35" s="56"/>
      <c r="C35" s="10" t="s">
        <v>18</v>
      </c>
      <c r="D35" s="11">
        <v>16</v>
      </c>
      <c r="E35" s="11">
        <v>16</v>
      </c>
      <c r="F35" s="12">
        <v>100</v>
      </c>
      <c r="G35" s="11">
        <v>0</v>
      </c>
      <c r="H35" s="11">
        <v>2</v>
      </c>
      <c r="I35" s="11">
        <v>4</v>
      </c>
      <c r="J35" s="11">
        <v>6</v>
      </c>
      <c r="K35" s="11">
        <v>3</v>
      </c>
      <c r="L35" s="11">
        <v>1</v>
      </c>
      <c r="M35" s="11">
        <v>0</v>
      </c>
      <c r="N35" s="11">
        <v>0</v>
      </c>
      <c r="O35" s="11">
        <v>0</v>
      </c>
      <c r="P35" s="11">
        <v>16</v>
      </c>
      <c r="Q35" s="11">
        <v>83</v>
      </c>
      <c r="R35" s="13">
        <v>64.84</v>
      </c>
    </row>
    <row r="36" spans="1:18" ht="15" customHeight="1">
      <c r="A36" s="55"/>
      <c r="B36" s="56"/>
      <c r="C36" s="10" t="s">
        <v>19</v>
      </c>
      <c r="D36" s="11">
        <v>27</v>
      </c>
      <c r="E36" s="11">
        <v>27</v>
      </c>
      <c r="F36" s="12">
        <v>100</v>
      </c>
      <c r="G36" s="11">
        <v>0</v>
      </c>
      <c r="H36" s="11">
        <v>6</v>
      </c>
      <c r="I36" s="11">
        <v>6</v>
      </c>
      <c r="J36" s="11">
        <v>7</v>
      </c>
      <c r="K36" s="11">
        <v>5</v>
      </c>
      <c r="L36" s="11">
        <v>3</v>
      </c>
      <c r="M36" s="11">
        <v>0</v>
      </c>
      <c r="N36" s="11">
        <v>0</v>
      </c>
      <c r="O36" s="11">
        <v>0</v>
      </c>
      <c r="P36" s="11">
        <v>27</v>
      </c>
      <c r="Q36" s="11">
        <v>142</v>
      </c>
      <c r="R36" s="13">
        <v>65.74</v>
      </c>
    </row>
    <row r="37" spans="1:18" ht="15" customHeight="1">
      <c r="A37" s="53">
        <v>10</v>
      </c>
      <c r="B37" s="56" t="s">
        <v>32</v>
      </c>
      <c r="C37" s="10" t="s">
        <v>17</v>
      </c>
      <c r="D37" s="11">
        <v>13</v>
      </c>
      <c r="E37" s="11">
        <v>13</v>
      </c>
      <c r="F37" s="12">
        <v>100</v>
      </c>
      <c r="G37" s="11">
        <v>1</v>
      </c>
      <c r="H37" s="11">
        <v>3</v>
      </c>
      <c r="I37" s="11">
        <v>1</v>
      </c>
      <c r="J37" s="11">
        <v>2</v>
      </c>
      <c r="K37" s="11">
        <v>4</v>
      </c>
      <c r="L37" s="11">
        <v>2</v>
      </c>
      <c r="M37" s="11">
        <v>0</v>
      </c>
      <c r="N37" s="11">
        <v>0</v>
      </c>
      <c r="O37" s="11">
        <v>0</v>
      </c>
      <c r="P37" s="11">
        <v>13</v>
      </c>
      <c r="Q37" s="11">
        <v>67</v>
      </c>
      <c r="R37" s="13">
        <v>64.42</v>
      </c>
    </row>
    <row r="38" spans="1:18" ht="15" customHeight="1">
      <c r="A38" s="54"/>
      <c r="B38" s="56"/>
      <c r="C38" s="10" t="s">
        <v>18</v>
      </c>
      <c r="D38" s="11">
        <v>10</v>
      </c>
      <c r="E38" s="11">
        <v>10</v>
      </c>
      <c r="F38" s="12">
        <v>100</v>
      </c>
      <c r="G38" s="11">
        <v>1</v>
      </c>
      <c r="H38" s="11">
        <v>2</v>
      </c>
      <c r="I38" s="11">
        <v>3</v>
      </c>
      <c r="J38" s="11">
        <v>1</v>
      </c>
      <c r="K38" s="11">
        <v>2</v>
      </c>
      <c r="L38" s="11">
        <v>1</v>
      </c>
      <c r="M38" s="11">
        <v>0</v>
      </c>
      <c r="N38" s="11">
        <v>0</v>
      </c>
      <c r="O38" s="11">
        <v>0</v>
      </c>
      <c r="P38" s="11">
        <v>10</v>
      </c>
      <c r="Q38" s="11">
        <v>56</v>
      </c>
      <c r="R38" s="13">
        <v>70</v>
      </c>
    </row>
    <row r="39" spans="1:18" ht="15" customHeight="1">
      <c r="A39" s="55"/>
      <c r="B39" s="56"/>
      <c r="C39" s="10" t="s">
        <v>19</v>
      </c>
      <c r="D39" s="11">
        <v>23</v>
      </c>
      <c r="E39" s="11">
        <v>23</v>
      </c>
      <c r="F39" s="12">
        <v>100</v>
      </c>
      <c r="G39" s="11">
        <v>2</v>
      </c>
      <c r="H39" s="11">
        <v>5</v>
      </c>
      <c r="I39" s="11">
        <v>4</v>
      </c>
      <c r="J39" s="11">
        <v>3</v>
      </c>
      <c r="K39" s="11">
        <v>6</v>
      </c>
      <c r="L39" s="11">
        <v>3</v>
      </c>
      <c r="M39" s="11">
        <v>0</v>
      </c>
      <c r="N39" s="11">
        <v>0</v>
      </c>
      <c r="O39" s="11">
        <v>0</v>
      </c>
      <c r="P39" s="11">
        <v>23</v>
      </c>
      <c r="Q39" s="11">
        <v>123</v>
      </c>
      <c r="R39" s="13">
        <v>66.85</v>
      </c>
    </row>
    <row r="40" spans="1:18" ht="15" customHeight="1">
      <c r="A40" s="53">
        <v>11</v>
      </c>
      <c r="B40" s="56" t="s">
        <v>33</v>
      </c>
      <c r="C40" s="10" t="s">
        <v>17</v>
      </c>
      <c r="D40" s="11">
        <v>73</v>
      </c>
      <c r="E40" s="11">
        <v>73</v>
      </c>
      <c r="F40" s="12">
        <v>100</v>
      </c>
      <c r="G40" s="11">
        <v>11</v>
      </c>
      <c r="H40" s="11">
        <v>8</v>
      </c>
      <c r="I40" s="11">
        <v>12</v>
      </c>
      <c r="J40" s="11">
        <v>14</v>
      </c>
      <c r="K40" s="11">
        <v>14</v>
      </c>
      <c r="L40" s="11">
        <v>13</v>
      </c>
      <c r="M40" s="11">
        <v>1</v>
      </c>
      <c r="N40" s="11">
        <v>0</v>
      </c>
      <c r="O40" s="11">
        <v>0</v>
      </c>
      <c r="P40" s="11">
        <v>73</v>
      </c>
      <c r="Q40" s="11">
        <v>383</v>
      </c>
      <c r="R40" s="13">
        <v>65.58</v>
      </c>
    </row>
    <row r="41" spans="1:18" ht="15" customHeight="1">
      <c r="A41" s="54"/>
      <c r="B41" s="56"/>
      <c r="C41" s="10" t="s">
        <v>18</v>
      </c>
      <c r="D41" s="11">
        <v>92</v>
      </c>
      <c r="E41" s="11">
        <v>92</v>
      </c>
      <c r="F41" s="12">
        <v>100</v>
      </c>
      <c r="G41" s="11">
        <v>11</v>
      </c>
      <c r="H41" s="11">
        <v>11</v>
      </c>
      <c r="I41" s="11">
        <v>17</v>
      </c>
      <c r="J41" s="11">
        <v>18</v>
      </c>
      <c r="K41" s="11">
        <v>26</v>
      </c>
      <c r="L41" s="11">
        <v>9</v>
      </c>
      <c r="M41" s="11">
        <v>0</v>
      </c>
      <c r="N41" s="11">
        <v>0</v>
      </c>
      <c r="O41" s="11">
        <v>0</v>
      </c>
      <c r="P41" s="11">
        <v>92</v>
      </c>
      <c r="Q41" s="11">
        <v>488</v>
      </c>
      <c r="R41" s="13">
        <v>66.3</v>
      </c>
    </row>
    <row r="42" spans="1:18" ht="15" customHeight="1">
      <c r="A42" s="55"/>
      <c r="B42" s="56"/>
      <c r="C42" s="10" t="s">
        <v>19</v>
      </c>
      <c r="D42" s="11">
        <v>165</v>
      </c>
      <c r="E42" s="11">
        <v>165</v>
      </c>
      <c r="F42" s="12">
        <v>100</v>
      </c>
      <c r="G42" s="11">
        <v>22</v>
      </c>
      <c r="H42" s="11">
        <v>19</v>
      </c>
      <c r="I42" s="11">
        <v>29</v>
      </c>
      <c r="J42" s="11">
        <v>32</v>
      </c>
      <c r="K42" s="11">
        <v>40</v>
      </c>
      <c r="L42" s="11">
        <v>22</v>
      </c>
      <c r="M42" s="11">
        <v>1</v>
      </c>
      <c r="N42" s="11">
        <v>0</v>
      </c>
      <c r="O42" s="11">
        <v>0</v>
      </c>
      <c r="P42" s="11">
        <v>165</v>
      </c>
      <c r="Q42" s="11">
        <v>871</v>
      </c>
      <c r="R42" s="13">
        <v>65.98</v>
      </c>
    </row>
    <row r="43" spans="1:18" ht="15" customHeight="1">
      <c r="A43" s="53">
        <v>12</v>
      </c>
      <c r="B43" s="56" t="s">
        <v>34</v>
      </c>
      <c r="C43" s="10" t="s">
        <v>17</v>
      </c>
      <c r="D43" s="11">
        <v>52</v>
      </c>
      <c r="E43" s="11">
        <v>52</v>
      </c>
      <c r="F43" s="12">
        <v>100</v>
      </c>
      <c r="G43" s="11">
        <v>4</v>
      </c>
      <c r="H43" s="11">
        <v>10</v>
      </c>
      <c r="I43" s="11">
        <v>7</v>
      </c>
      <c r="J43" s="11">
        <v>6</v>
      </c>
      <c r="K43" s="11">
        <v>13</v>
      </c>
      <c r="L43" s="11">
        <v>12</v>
      </c>
      <c r="M43" s="11">
        <v>0</v>
      </c>
      <c r="N43" s="11">
        <v>0</v>
      </c>
      <c r="O43" s="11">
        <v>0</v>
      </c>
      <c r="P43" s="11">
        <v>52</v>
      </c>
      <c r="Q43" s="11">
        <v>262</v>
      </c>
      <c r="R43" s="13">
        <v>62.98</v>
      </c>
    </row>
    <row r="44" spans="1:18" ht="15" customHeight="1">
      <c r="A44" s="54"/>
      <c r="B44" s="56"/>
      <c r="C44" s="10" t="s">
        <v>18</v>
      </c>
      <c r="D44" s="11">
        <v>56</v>
      </c>
      <c r="E44" s="11">
        <v>56</v>
      </c>
      <c r="F44" s="12">
        <v>100</v>
      </c>
      <c r="G44" s="11">
        <v>4</v>
      </c>
      <c r="H44" s="11">
        <v>6</v>
      </c>
      <c r="I44" s="11">
        <v>12</v>
      </c>
      <c r="J44" s="11">
        <v>12</v>
      </c>
      <c r="K44" s="11">
        <v>16</v>
      </c>
      <c r="L44" s="11">
        <v>6</v>
      </c>
      <c r="M44" s="11">
        <v>0</v>
      </c>
      <c r="N44" s="11">
        <v>0</v>
      </c>
      <c r="O44" s="11">
        <v>0</v>
      </c>
      <c r="P44" s="11">
        <v>56</v>
      </c>
      <c r="Q44" s="11">
        <v>288</v>
      </c>
      <c r="R44" s="13">
        <v>64.29</v>
      </c>
    </row>
    <row r="45" spans="1:18" ht="15" customHeight="1">
      <c r="A45" s="55"/>
      <c r="B45" s="56"/>
      <c r="C45" s="10" t="s">
        <v>19</v>
      </c>
      <c r="D45" s="11">
        <v>108</v>
      </c>
      <c r="E45" s="11">
        <v>108</v>
      </c>
      <c r="F45" s="12">
        <v>100</v>
      </c>
      <c r="G45" s="11">
        <v>8</v>
      </c>
      <c r="H45" s="11">
        <v>16</v>
      </c>
      <c r="I45" s="11">
        <v>19</v>
      </c>
      <c r="J45" s="11">
        <v>18</v>
      </c>
      <c r="K45" s="11">
        <v>29</v>
      </c>
      <c r="L45" s="11">
        <v>18</v>
      </c>
      <c r="M45" s="11">
        <v>0</v>
      </c>
      <c r="N45" s="11">
        <v>0</v>
      </c>
      <c r="O45" s="11">
        <v>0</v>
      </c>
      <c r="P45" s="11">
        <v>108</v>
      </c>
      <c r="Q45" s="11">
        <v>550</v>
      </c>
      <c r="R45" s="13">
        <v>63.66</v>
      </c>
    </row>
    <row r="46" spans="1:18" ht="15" customHeight="1">
      <c r="A46" s="53">
        <v>13</v>
      </c>
      <c r="B46" s="56" t="s">
        <v>35</v>
      </c>
      <c r="C46" s="10" t="s">
        <v>17</v>
      </c>
      <c r="D46" s="11">
        <v>69</v>
      </c>
      <c r="E46" s="11">
        <v>69</v>
      </c>
      <c r="F46" s="12">
        <v>100</v>
      </c>
      <c r="G46" s="11">
        <v>8</v>
      </c>
      <c r="H46" s="11">
        <v>2</v>
      </c>
      <c r="I46" s="11">
        <v>13</v>
      </c>
      <c r="J46" s="11">
        <v>9</v>
      </c>
      <c r="K46" s="11">
        <v>20</v>
      </c>
      <c r="L46" s="11">
        <v>16</v>
      </c>
      <c r="M46" s="11">
        <v>1</v>
      </c>
      <c r="N46" s="11">
        <v>0</v>
      </c>
      <c r="O46" s="11">
        <v>0</v>
      </c>
      <c r="P46" s="11">
        <v>69</v>
      </c>
      <c r="Q46" s="11">
        <v>331</v>
      </c>
      <c r="R46" s="13">
        <v>59.96</v>
      </c>
    </row>
    <row r="47" spans="1:18" ht="15" customHeight="1">
      <c r="A47" s="54"/>
      <c r="B47" s="56"/>
      <c r="C47" s="10" t="s">
        <v>18</v>
      </c>
      <c r="D47" s="11">
        <v>55</v>
      </c>
      <c r="E47" s="11">
        <v>55</v>
      </c>
      <c r="F47" s="12">
        <v>100</v>
      </c>
      <c r="G47" s="11">
        <v>3</v>
      </c>
      <c r="H47" s="11">
        <v>11</v>
      </c>
      <c r="I47" s="11">
        <v>10</v>
      </c>
      <c r="J47" s="11">
        <v>8</v>
      </c>
      <c r="K47" s="11">
        <v>13</v>
      </c>
      <c r="L47" s="11">
        <v>10</v>
      </c>
      <c r="M47" s="11">
        <v>0</v>
      </c>
      <c r="N47" s="11">
        <v>0</v>
      </c>
      <c r="O47" s="11">
        <v>0</v>
      </c>
      <c r="P47" s="11">
        <v>55</v>
      </c>
      <c r="Q47" s="11">
        <v>283</v>
      </c>
      <c r="R47" s="13">
        <v>64.32</v>
      </c>
    </row>
    <row r="48" spans="1:18" ht="15" customHeight="1">
      <c r="A48" s="55"/>
      <c r="B48" s="56"/>
      <c r="C48" s="10" t="s">
        <v>19</v>
      </c>
      <c r="D48" s="11">
        <v>124</v>
      </c>
      <c r="E48" s="11">
        <v>124</v>
      </c>
      <c r="F48" s="12">
        <v>100</v>
      </c>
      <c r="G48" s="11">
        <v>11</v>
      </c>
      <c r="H48" s="11">
        <v>13</v>
      </c>
      <c r="I48" s="11">
        <v>23</v>
      </c>
      <c r="J48" s="11">
        <v>17</v>
      </c>
      <c r="K48" s="11">
        <v>33</v>
      </c>
      <c r="L48" s="11">
        <v>26</v>
      </c>
      <c r="M48" s="11">
        <v>1</v>
      </c>
      <c r="N48" s="11">
        <v>0</v>
      </c>
      <c r="O48" s="11">
        <v>0</v>
      </c>
      <c r="P48" s="11">
        <v>124</v>
      </c>
      <c r="Q48" s="11">
        <v>614</v>
      </c>
      <c r="R48" s="13">
        <v>61.9</v>
      </c>
    </row>
    <row r="49" spans="1:18" ht="15" customHeight="1">
      <c r="A49" s="53">
        <v>14</v>
      </c>
      <c r="B49" s="56" t="s">
        <v>36</v>
      </c>
      <c r="C49" s="10" t="s">
        <v>17</v>
      </c>
      <c r="D49" s="11">
        <v>20</v>
      </c>
      <c r="E49" s="11">
        <v>20</v>
      </c>
      <c r="F49" s="12">
        <v>100</v>
      </c>
      <c r="G49" s="11">
        <v>3</v>
      </c>
      <c r="H49" s="11">
        <v>2</v>
      </c>
      <c r="I49" s="11">
        <v>2</v>
      </c>
      <c r="J49" s="11">
        <v>5</v>
      </c>
      <c r="K49" s="11">
        <v>5</v>
      </c>
      <c r="L49" s="11">
        <v>2</v>
      </c>
      <c r="M49" s="11">
        <v>1</v>
      </c>
      <c r="N49" s="11">
        <v>0</v>
      </c>
      <c r="O49" s="11">
        <v>0</v>
      </c>
      <c r="P49" s="11">
        <v>20</v>
      </c>
      <c r="Q49" s="11">
        <v>103</v>
      </c>
      <c r="R49" s="13">
        <v>64.38</v>
      </c>
    </row>
    <row r="50" spans="1:18" ht="15" customHeight="1">
      <c r="A50" s="54"/>
      <c r="B50" s="56"/>
      <c r="C50" s="10" t="s">
        <v>18</v>
      </c>
      <c r="D50" s="11">
        <v>25</v>
      </c>
      <c r="E50" s="11">
        <v>25</v>
      </c>
      <c r="F50" s="12">
        <v>100</v>
      </c>
      <c r="G50" s="11">
        <v>1</v>
      </c>
      <c r="H50" s="11">
        <v>3</v>
      </c>
      <c r="I50" s="11">
        <v>13</v>
      </c>
      <c r="J50" s="11">
        <v>6</v>
      </c>
      <c r="K50" s="11">
        <v>2</v>
      </c>
      <c r="L50" s="11">
        <v>0</v>
      </c>
      <c r="M50" s="11">
        <v>0</v>
      </c>
      <c r="N50" s="11">
        <v>0</v>
      </c>
      <c r="O50" s="11">
        <v>0</v>
      </c>
      <c r="P50" s="11">
        <v>25</v>
      </c>
      <c r="Q50" s="11">
        <v>145</v>
      </c>
      <c r="R50" s="13">
        <v>72.5</v>
      </c>
    </row>
    <row r="51" spans="1:18" ht="15" customHeight="1">
      <c r="A51" s="55"/>
      <c r="B51" s="56"/>
      <c r="C51" s="10" t="s">
        <v>19</v>
      </c>
      <c r="D51" s="11">
        <v>45</v>
      </c>
      <c r="E51" s="11">
        <v>45</v>
      </c>
      <c r="F51" s="12">
        <v>100</v>
      </c>
      <c r="G51" s="11">
        <v>4</v>
      </c>
      <c r="H51" s="11">
        <v>5</v>
      </c>
      <c r="I51" s="11">
        <v>15</v>
      </c>
      <c r="J51" s="11">
        <v>11</v>
      </c>
      <c r="K51" s="11">
        <v>7</v>
      </c>
      <c r="L51" s="11">
        <v>2</v>
      </c>
      <c r="M51" s="11">
        <v>1</v>
      </c>
      <c r="N51" s="11">
        <v>0</v>
      </c>
      <c r="O51" s="11">
        <v>0</v>
      </c>
      <c r="P51" s="11">
        <v>45</v>
      </c>
      <c r="Q51" s="11">
        <v>248</v>
      </c>
      <c r="R51" s="13">
        <v>68.89</v>
      </c>
    </row>
    <row r="52" spans="1:18" ht="15" customHeight="1">
      <c r="A52" s="53">
        <v>15</v>
      </c>
      <c r="B52" s="56" t="s">
        <v>37</v>
      </c>
      <c r="C52" s="10" t="s">
        <v>17</v>
      </c>
      <c r="D52" s="11">
        <v>24</v>
      </c>
      <c r="E52" s="11">
        <v>24</v>
      </c>
      <c r="F52" s="12">
        <v>100</v>
      </c>
      <c r="G52" s="11">
        <v>6</v>
      </c>
      <c r="H52" s="11">
        <v>2</v>
      </c>
      <c r="I52" s="11">
        <v>4</v>
      </c>
      <c r="J52" s="11">
        <v>3</v>
      </c>
      <c r="K52" s="11">
        <v>8</v>
      </c>
      <c r="L52" s="11">
        <v>1</v>
      </c>
      <c r="M52" s="11">
        <v>0</v>
      </c>
      <c r="N52" s="11">
        <v>0</v>
      </c>
      <c r="O52" s="11">
        <v>0</v>
      </c>
      <c r="P52" s="11">
        <v>24</v>
      </c>
      <c r="Q52" s="11">
        <v>136</v>
      </c>
      <c r="R52" s="13">
        <v>70.83</v>
      </c>
    </row>
    <row r="53" spans="1:18" ht="15" customHeight="1">
      <c r="A53" s="54"/>
      <c r="B53" s="56"/>
      <c r="C53" s="10" t="s">
        <v>18</v>
      </c>
      <c r="D53" s="11">
        <v>17</v>
      </c>
      <c r="E53" s="11">
        <v>17</v>
      </c>
      <c r="F53" s="12">
        <v>100</v>
      </c>
      <c r="G53" s="11">
        <v>6</v>
      </c>
      <c r="H53" s="11">
        <v>1</v>
      </c>
      <c r="I53" s="11">
        <v>3</v>
      </c>
      <c r="J53" s="11">
        <v>4</v>
      </c>
      <c r="K53" s="11">
        <v>3</v>
      </c>
      <c r="L53" s="11">
        <v>0</v>
      </c>
      <c r="M53" s="11">
        <v>0</v>
      </c>
      <c r="N53" s="11">
        <v>0</v>
      </c>
      <c r="O53" s="11">
        <v>0</v>
      </c>
      <c r="P53" s="11">
        <v>17</v>
      </c>
      <c r="Q53" s="11">
        <v>105</v>
      </c>
      <c r="R53" s="13">
        <v>77.21</v>
      </c>
    </row>
    <row r="54" spans="1:18" ht="15" customHeight="1">
      <c r="A54" s="55"/>
      <c r="B54" s="56"/>
      <c r="C54" s="10" t="s">
        <v>19</v>
      </c>
      <c r="D54" s="11">
        <v>41</v>
      </c>
      <c r="E54" s="11">
        <v>41</v>
      </c>
      <c r="F54" s="12">
        <v>100</v>
      </c>
      <c r="G54" s="11">
        <v>12</v>
      </c>
      <c r="H54" s="11">
        <v>3</v>
      </c>
      <c r="I54" s="11">
        <v>7</v>
      </c>
      <c r="J54" s="11">
        <v>7</v>
      </c>
      <c r="K54" s="11">
        <v>11</v>
      </c>
      <c r="L54" s="11">
        <v>1</v>
      </c>
      <c r="M54" s="11">
        <v>0</v>
      </c>
      <c r="N54" s="11">
        <v>0</v>
      </c>
      <c r="O54" s="11">
        <v>0</v>
      </c>
      <c r="P54" s="11">
        <v>41</v>
      </c>
      <c r="Q54" s="11">
        <v>241</v>
      </c>
      <c r="R54" s="13">
        <v>73.48</v>
      </c>
    </row>
    <row r="55" spans="1:18" ht="15" customHeight="1">
      <c r="A55" s="53">
        <v>16</v>
      </c>
      <c r="B55" s="56" t="s">
        <v>38</v>
      </c>
      <c r="C55" s="10" t="s">
        <v>17</v>
      </c>
      <c r="D55" s="11">
        <v>16</v>
      </c>
      <c r="E55" s="11">
        <v>16</v>
      </c>
      <c r="F55" s="12">
        <v>100</v>
      </c>
      <c r="G55" s="11">
        <v>2</v>
      </c>
      <c r="H55" s="11">
        <v>2</v>
      </c>
      <c r="I55" s="11">
        <v>4</v>
      </c>
      <c r="J55" s="11">
        <v>4</v>
      </c>
      <c r="K55" s="11">
        <v>4</v>
      </c>
      <c r="L55" s="11">
        <v>0</v>
      </c>
      <c r="M55" s="11">
        <v>0</v>
      </c>
      <c r="N55" s="11">
        <v>0</v>
      </c>
      <c r="O55" s="11">
        <v>0</v>
      </c>
      <c r="P55" s="11">
        <v>16</v>
      </c>
      <c r="Q55" s="11">
        <v>90</v>
      </c>
      <c r="R55" s="13">
        <v>70.31</v>
      </c>
    </row>
    <row r="56" spans="1:18" ht="15" customHeight="1">
      <c r="A56" s="54"/>
      <c r="B56" s="56"/>
      <c r="C56" s="10" t="s">
        <v>18</v>
      </c>
      <c r="D56" s="11">
        <v>14</v>
      </c>
      <c r="E56" s="11">
        <v>14</v>
      </c>
      <c r="F56" s="12">
        <v>100</v>
      </c>
      <c r="G56" s="11">
        <v>1</v>
      </c>
      <c r="H56" s="11">
        <v>3</v>
      </c>
      <c r="I56" s="11">
        <v>0</v>
      </c>
      <c r="J56" s="11">
        <v>4</v>
      </c>
      <c r="K56" s="11">
        <v>5</v>
      </c>
      <c r="L56" s="11">
        <v>1</v>
      </c>
      <c r="M56" s="11">
        <v>0</v>
      </c>
      <c r="N56" s="11">
        <v>0</v>
      </c>
      <c r="O56" s="11">
        <v>0</v>
      </c>
      <c r="P56" s="11">
        <v>14</v>
      </c>
      <c r="Q56" s="11">
        <v>72</v>
      </c>
      <c r="R56" s="13">
        <v>64.29</v>
      </c>
    </row>
    <row r="57" spans="1:18" ht="15" customHeight="1">
      <c r="A57" s="55"/>
      <c r="B57" s="56"/>
      <c r="C57" s="10" t="s">
        <v>19</v>
      </c>
      <c r="D57" s="11">
        <v>30</v>
      </c>
      <c r="E57" s="11">
        <v>30</v>
      </c>
      <c r="F57" s="12">
        <v>100</v>
      </c>
      <c r="G57" s="11">
        <v>3</v>
      </c>
      <c r="H57" s="11">
        <v>5</v>
      </c>
      <c r="I57" s="11">
        <v>4</v>
      </c>
      <c r="J57" s="11">
        <v>8</v>
      </c>
      <c r="K57" s="11">
        <v>9</v>
      </c>
      <c r="L57" s="11">
        <v>1</v>
      </c>
      <c r="M57" s="11">
        <v>0</v>
      </c>
      <c r="N57" s="11">
        <v>0</v>
      </c>
      <c r="O57" s="11">
        <v>0</v>
      </c>
      <c r="P57" s="11">
        <v>30</v>
      </c>
      <c r="Q57" s="11">
        <v>162</v>
      </c>
      <c r="R57" s="13">
        <v>67.5</v>
      </c>
    </row>
    <row r="58" spans="1:18" ht="15" customHeight="1">
      <c r="A58" s="53">
        <v>17</v>
      </c>
      <c r="B58" s="56" t="s">
        <v>39</v>
      </c>
      <c r="C58" s="10" t="s">
        <v>17</v>
      </c>
      <c r="D58" s="11">
        <v>21</v>
      </c>
      <c r="E58" s="11">
        <v>21</v>
      </c>
      <c r="F58" s="12">
        <v>100</v>
      </c>
      <c r="G58" s="11">
        <v>2</v>
      </c>
      <c r="H58" s="11">
        <v>5</v>
      </c>
      <c r="I58" s="11">
        <v>4</v>
      </c>
      <c r="J58" s="11">
        <v>3</v>
      </c>
      <c r="K58" s="11">
        <v>6</v>
      </c>
      <c r="L58" s="11">
        <v>1</v>
      </c>
      <c r="M58" s="11">
        <v>0</v>
      </c>
      <c r="N58" s="11">
        <v>0</v>
      </c>
      <c r="O58" s="11">
        <v>0</v>
      </c>
      <c r="P58" s="11">
        <v>21</v>
      </c>
      <c r="Q58" s="11">
        <v>117</v>
      </c>
      <c r="R58" s="13">
        <v>69.64</v>
      </c>
    </row>
    <row r="59" spans="1:18" ht="15" customHeight="1">
      <c r="A59" s="54"/>
      <c r="B59" s="56"/>
      <c r="C59" s="10" t="s">
        <v>18</v>
      </c>
      <c r="D59" s="11">
        <v>11</v>
      </c>
      <c r="E59" s="11">
        <v>11</v>
      </c>
      <c r="F59" s="12">
        <v>100</v>
      </c>
      <c r="G59" s="11">
        <v>0</v>
      </c>
      <c r="H59" s="11">
        <v>2</v>
      </c>
      <c r="I59" s="11">
        <v>4</v>
      </c>
      <c r="J59" s="11">
        <v>4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11</v>
      </c>
      <c r="Q59" s="11">
        <v>60</v>
      </c>
      <c r="R59" s="13">
        <v>68.18</v>
      </c>
    </row>
    <row r="60" spans="1:18" ht="15" customHeight="1">
      <c r="A60" s="55"/>
      <c r="B60" s="56"/>
      <c r="C60" s="10" t="s">
        <v>19</v>
      </c>
      <c r="D60" s="11">
        <v>32</v>
      </c>
      <c r="E60" s="11">
        <v>32</v>
      </c>
      <c r="F60" s="12">
        <v>100</v>
      </c>
      <c r="G60" s="11">
        <v>2</v>
      </c>
      <c r="H60" s="11">
        <v>7</v>
      </c>
      <c r="I60" s="11">
        <v>8</v>
      </c>
      <c r="J60" s="11">
        <v>7</v>
      </c>
      <c r="K60" s="11">
        <v>6</v>
      </c>
      <c r="L60" s="11">
        <v>1</v>
      </c>
      <c r="M60" s="11">
        <v>1</v>
      </c>
      <c r="N60" s="11">
        <v>0</v>
      </c>
      <c r="O60" s="11">
        <v>0</v>
      </c>
      <c r="P60" s="11">
        <v>32</v>
      </c>
      <c r="Q60" s="11">
        <v>177</v>
      </c>
      <c r="R60" s="13">
        <v>69.14</v>
      </c>
    </row>
    <row r="61" spans="1:18" ht="15" customHeight="1">
      <c r="A61" s="53">
        <v>18</v>
      </c>
      <c r="B61" s="56" t="s">
        <v>40</v>
      </c>
      <c r="C61" s="10" t="s">
        <v>17</v>
      </c>
      <c r="D61" s="11">
        <v>20</v>
      </c>
      <c r="E61" s="11">
        <v>20</v>
      </c>
      <c r="F61" s="12">
        <v>100</v>
      </c>
      <c r="G61" s="11">
        <v>0</v>
      </c>
      <c r="H61" s="11">
        <v>0</v>
      </c>
      <c r="I61" s="11">
        <v>2</v>
      </c>
      <c r="J61" s="11">
        <v>5</v>
      </c>
      <c r="K61" s="11">
        <v>3</v>
      </c>
      <c r="L61" s="11">
        <v>10</v>
      </c>
      <c r="M61" s="11">
        <v>0</v>
      </c>
      <c r="N61" s="11">
        <v>0</v>
      </c>
      <c r="O61" s="11">
        <v>0</v>
      </c>
      <c r="P61" s="11">
        <v>20</v>
      </c>
      <c r="Q61" s="11">
        <v>79</v>
      </c>
      <c r="R61" s="13">
        <v>49.38</v>
      </c>
    </row>
    <row r="62" spans="1:18" ht="15" customHeight="1">
      <c r="A62" s="54"/>
      <c r="B62" s="56"/>
      <c r="C62" s="10" t="s">
        <v>18</v>
      </c>
      <c r="D62" s="11">
        <v>16</v>
      </c>
      <c r="E62" s="11">
        <v>16</v>
      </c>
      <c r="F62" s="12">
        <v>100</v>
      </c>
      <c r="G62" s="11">
        <v>1</v>
      </c>
      <c r="H62" s="11">
        <v>1</v>
      </c>
      <c r="I62" s="11">
        <v>3</v>
      </c>
      <c r="J62" s="11">
        <v>0</v>
      </c>
      <c r="K62" s="11">
        <v>2</v>
      </c>
      <c r="L62" s="11">
        <v>9</v>
      </c>
      <c r="M62" s="11">
        <v>0</v>
      </c>
      <c r="N62" s="11">
        <v>0</v>
      </c>
      <c r="O62" s="11">
        <v>0</v>
      </c>
      <c r="P62" s="11">
        <v>16</v>
      </c>
      <c r="Q62" s="11">
        <v>68</v>
      </c>
      <c r="R62" s="13">
        <v>53.13</v>
      </c>
    </row>
    <row r="63" spans="1:18" ht="15" customHeight="1">
      <c r="A63" s="55"/>
      <c r="B63" s="56"/>
      <c r="C63" s="10" t="s">
        <v>19</v>
      </c>
      <c r="D63" s="11">
        <v>36</v>
      </c>
      <c r="E63" s="11">
        <v>36</v>
      </c>
      <c r="F63" s="12">
        <v>100</v>
      </c>
      <c r="G63" s="11">
        <v>1</v>
      </c>
      <c r="H63" s="11">
        <v>1</v>
      </c>
      <c r="I63" s="11">
        <v>5</v>
      </c>
      <c r="J63" s="11">
        <v>5</v>
      </c>
      <c r="K63" s="11">
        <v>5</v>
      </c>
      <c r="L63" s="11">
        <v>19</v>
      </c>
      <c r="M63" s="11">
        <v>0</v>
      </c>
      <c r="N63" s="11">
        <v>0</v>
      </c>
      <c r="O63" s="11">
        <v>0</v>
      </c>
      <c r="P63" s="11">
        <v>36</v>
      </c>
      <c r="Q63" s="11">
        <v>147</v>
      </c>
      <c r="R63" s="13">
        <v>51.04</v>
      </c>
    </row>
    <row r="64" spans="1:18" ht="15" customHeight="1">
      <c r="A64" s="53">
        <v>19</v>
      </c>
      <c r="B64" s="56" t="s">
        <v>41</v>
      </c>
      <c r="C64" s="10" t="s">
        <v>17</v>
      </c>
      <c r="D64" s="11">
        <v>18</v>
      </c>
      <c r="E64" s="11">
        <v>18</v>
      </c>
      <c r="F64" s="12">
        <v>100</v>
      </c>
      <c r="G64" s="11">
        <v>2</v>
      </c>
      <c r="H64" s="11">
        <v>1</v>
      </c>
      <c r="I64" s="11">
        <v>1</v>
      </c>
      <c r="J64" s="11">
        <v>8</v>
      </c>
      <c r="K64" s="11">
        <v>5</v>
      </c>
      <c r="L64" s="11">
        <v>1</v>
      </c>
      <c r="M64" s="11">
        <v>0</v>
      </c>
      <c r="N64" s="11">
        <v>0</v>
      </c>
      <c r="O64" s="11">
        <v>0</v>
      </c>
      <c r="P64" s="11">
        <v>18</v>
      </c>
      <c r="Q64" s="11">
        <v>92</v>
      </c>
      <c r="R64" s="13">
        <v>63.89</v>
      </c>
    </row>
    <row r="65" spans="1:18" ht="15" customHeight="1">
      <c r="A65" s="54"/>
      <c r="B65" s="56"/>
      <c r="C65" s="10" t="s">
        <v>18</v>
      </c>
      <c r="D65" s="11">
        <v>7</v>
      </c>
      <c r="E65" s="11">
        <v>7</v>
      </c>
      <c r="F65" s="12">
        <v>100</v>
      </c>
      <c r="G65" s="11">
        <v>0</v>
      </c>
      <c r="H65" s="11">
        <v>1</v>
      </c>
      <c r="I65" s="11">
        <v>5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7</v>
      </c>
      <c r="Q65" s="11">
        <v>42</v>
      </c>
      <c r="R65" s="13">
        <v>75</v>
      </c>
    </row>
    <row r="66" spans="1:18" ht="15" customHeight="1">
      <c r="A66" s="55"/>
      <c r="B66" s="56"/>
      <c r="C66" s="10" t="s">
        <v>19</v>
      </c>
      <c r="D66" s="11">
        <v>25</v>
      </c>
      <c r="E66" s="11">
        <v>25</v>
      </c>
      <c r="F66" s="12">
        <v>100</v>
      </c>
      <c r="G66" s="11">
        <v>2</v>
      </c>
      <c r="H66" s="11">
        <v>2</v>
      </c>
      <c r="I66" s="11">
        <v>6</v>
      </c>
      <c r="J66" s="11">
        <v>9</v>
      </c>
      <c r="K66" s="11">
        <v>5</v>
      </c>
      <c r="L66" s="11">
        <v>1</v>
      </c>
      <c r="M66" s="11">
        <v>0</v>
      </c>
      <c r="N66" s="11">
        <v>0</v>
      </c>
      <c r="O66" s="11">
        <v>0</v>
      </c>
      <c r="P66" s="11">
        <v>25</v>
      </c>
      <c r="Q66" s="11">
        <v>134</v>
      </c>
      <c r="R66" s="13">
        <v>67</v>
      </c>
    </row>
    <row r="67" spans="1:18" ht="15" customHeight="1">
      <c r="A67" s="53">
        <v>20</v>
      </c>
      <c r="B67" s="56" t="s">
        <v>42</v>
      </c>
      <c r="C67" s="10" t="s">
        <v>17</v>
      </c>
      <c r="D67" s="11">
        <v>26</v>
      </c>
      <c r="E67" s="11">
        <v>26</v>
      </c>
      <c r="F67" s="12">
        <v>100</v>
      </c>
      <c r="G67" s="11">
        <v>0</v>
      </c>
      <c r="H67" s="11">
        <v>5</v>
      </c>
      <c r="I67" s="11">
        <v>5</v>
      </c>
      <c r="J67" s="11">
        <v>6</v>
      </c>
      <c r="K67" s="11">
        <v>7</v>
      </c>
      <c r="L67" s="11">
        <v>2</v>
      </c>
      <c r="M67" s="11">
        <v>1</v>
      </c>
      <c r="N67" s="11">
        <v>0</v>
      </c>
      <c r="O67" s="11">
        <v>0</v>
      </c>
      <c r="P67" s="11">
        <v>26</v>
      </c>
      <c r="Q67" s="11">
        <v>131</v>
      </c>
      <c r="R67" s="13">
        <v>62.98</v>
      </c>
    </row>
    <row r="68" spans="1:18" ht="15" customHeight="1">
      <c r="A68" s="54"/>
      <c r="B68" s="56"/>
      <c r="C68" s="10" t="s">
        <v>18</v>
      </c>
      <c r="D68" s="11">
        <v>11</v>
      </c>
      <c r="E68" s="11">
        <v>11</v>
      </c>
      <c r="F68" s="12">
        <v>100</v>
      </c>
      <c r="G68" s="11">
        <v>1</v>
      </c>
      <c r="H68" s="11">
        <v>0</v>
      </c>
      <c r="I68" s="11">
        <v>6</v>
      </c>
      <c r="J68" s="11">
        <v>0</v>
      </c>
      <c r="K68" s="11">
        <v>4</v>
      </c>
      <c r="L68" s="11">
        <v>0</v>
      </c>
      <c r="M68" s="11">
        <v>0</v>
      </c>
      <c r="N68" s="11">
        <v>0</v>
      </c>
      <c r="O68" s="11">
        <v>0</v>
      </c>
      <c r="P68" s="11">
        <v>11</v>
      </c>
      <c r="Q68" s="11">
        <v>60</v>
      </c>
      <c r="R68" s="13">
        <v>68.18</v>
      </c>
    </row>
    <row r="69" spans="1:18" ht="15" customHeight="1">
      <c r="A69" s="55"/>
      <c r="B69" s="56"/>
      <c r="C69" s="10" t="s">
        <v>19</v>
      </c>
      <c r="D69" s="11">
        <v>37</v>
      </c>
      <c r="E69" s="11">
        <v>37</v>
      </c>
      <c r="F69" s="12">
        <v>100</v>
      </c>
      <c r="G69" s="11">
        <v>1</v>
      </c>
      <c r="H69" s="11">
        <v>5</v>
      </c>
      <c r="I69" s="11">
        <v>11</v>
      </c>
      <c r="J69" s="11">
        <v>6</v>
      </c>
      <c r="K69" s="11">
        <v>11</v>
      </c>
      <c r="L69" s="11">
        <v>2</v>
      </c>
      <c r="M69" s="11">
        <v>1</v>
      </c>
      <c r="N69" s="11">
        <v>0</v>
      </c>
      <c r="O69" s="11">
        <v>0</v>
      </c>
      <c r="P69" s="11">
        <v>37</v>
      </c>
      <c r="Q69" s="11">
        <v>191</v>
      </c>
      <c r="R69" s="13">
        <v>64.53</v>
      </c>
    </row>
    <row r="70" spans="1:18" ht="15" customHeight="1">
      <c r="A70" s="53">
        <v>21</v>
      </c>
      <c r="B70" s="56" t="s">
        <v>43</v>
      </c>
      <c r="C70" s="10" t="s">
        <v>17</v>
      </c>
      <c r="D70" s="11">
        <v>32</v>
      </c>
      <c r="E70" s="11">
        <v>32</v>
      </c>
      <c r="F70" s="12">
        <v>100</v>
      </c>
      <c r="G70" s="11">
        <v>0</v>
      </c>
      <c r="H70" s="11">
        <v>0</v>
      </c>
      <c r="I70" s="11">
        <v>1</v>
      </c>
      <c r="J70" s="11">
        <v>2</v>
      </c>
      <c r="K70" s="11">
        <v>2</v>
      </c>
      <c r="L70" s="11">
        <v>19</v>
      </c>
      <c r="M70" s="11">
        <v>8</v>
      </c>
      <c r="N70" s="11">
        <v>0</v>
      </c>
      <c r="O70" s="11">
        <v>0</v>
      </c>
      <c r="P70" s="11">
        <v>32</v>
      </c>
      <c r="Q70" s="11">
        <v>97</v>
      </c>
      <c r="R70" s="13">
        <v>37.89</v>
      </c>
    </row>
    <row r="71" spans="1:18" ht="15" customHeight="1">
      <c r="A71" s="54"/>
      <c r="B71" s="56"/>
      <c r="C71" s="10" t="s">
        <v>18</v>
      </c>
      <c r="D71" s="11">
        <v>44</v>
      </c>
      <c r="E71" s="11">
        <v>44</v>
      </c>
      <c r="F71" s="12">
        <v>100</v>
      </c>
      <c r="G71" s="11">
        <v>0</v>
      </c>
      <c r="H71" s="11">
        <v>4</v>
      </c>
      <c r="I71" s="11">
        <v>1</v>
      </c>
      <c r="J71" s="11">
        <v>6</v>
      </c>
      <c r="K71" s="11">
        <v>9</v>
      </c>
      <c r="L71" s="11">
        <v>16</v>
      </c>
      <c r="M71" s="11">
        <v>8</v>
      </c>
      <c r="N71" s="11">
        <v>0</v>
      </c>
      <c r="O71" s="11">
        <v>0</v>
      </c>
      <c r="P71" s="11">
        <v>44</v>
      </c>
      <c r="Q71" s="11">
        <v>164</v>
      </c>
      <c r="R71" s="13">
        <v>46.59</v>
      </c>
    </row>
    <row r="72" spans="1:18" ht="15" customHeight="1">
      <c r="A72" s="55"/>
      <c r="B72" s="56"/>
      <c r="C72" s="10" t="s">
        <v>19</v>
      </c>
      <c r="D72" s="11">
        <v>76</v>
      </c>
      <c r="E72" s="11">
        <v>76</v>
      </c>
      <c r="F72" s="12">
        <v>100</v>
      </c>
      <c r="G72" s="11">
        <v>0</v>
      </c>
      <c r="H72" s="11">
        <v>4</v>
      </c>
      <c r="I72" s="11">
        <v>2</v>
      </c>
      <c r="J72" s="11">
        <v>8</v>
      </c>
      <c r="K72" s="11">
        <v>11</v>
      </c>
      <c r="L72" s="11">
        <v>35</v>
      </c>
      <c r="M72" s="11">
        <v>16</v>
      </c>
      <c r="N72" s="11">
        <v>0</v>
      </c>
      <c r="O72" s="11">
        <v>0</v>
      </c>
      <c r="P72" s="11">
        <v>76</v>
      </c>
      <c r="Q72" s="11">
        <v>261</v>
      </c>
      <c r="R72" s="13">
        <v>42.93</v>
      </c>
    </row>
    <row r="73" spans="1:18" ht="15" customHeight="1">
      <c r="A73" s="53">
        <v>22</v>
      </c>
      <c r="B73" s="56" t="s">
        <v>44</v>
      </c>
      <c r="C73" s="10" t="s">
        <v>17</v>
      </c>
      <c r="D73" s="11">
        <v>14</v>
      </c>
      <c r="E73" s="11">
        <v>14</v>
      </c>
      <c r="F73" s="12">
        <v>100</v>
      </c>
      <c r="G73" s="11">
        <v>1</v>
      </c>
      <c r="H73" s="11">
        <v>3</v>
      </c>
      <c r="I73" s="11">
        <v>3</v>
      </c>
      <c r="J73" s="11">
        <v>3</v>
      </c>
      <c r="K73" s="11">
        <v>3</v>
      </c>
      <c r="L73" s="11">
        <v>1</v>
      </c>
      <c r="M73" s="11">
        <v>0</v>
      </c>
      <c r="N73" s="11">
        <v>0</v>
      </c>
      <c r="O73" s="11">
        <v>0</v>
      </c>
      <c r="P73" s="11">
        <v>14</v>
      </c>
      <c r="Q73" s="11">
        <v>77</v>
      </c>
      <c r="R73" s="13">
        <v>68.75</v>
      </c>
    </row>
    <row r="74" spans="1:18" ht="15" customHeight="1">
      <c r="A74" s="54"/>
      <c r="B74" s="56"/>
      <c r="C74" s="10" t="s">
        <v>18</v>
      </c>
      <c r="D74" s="11">
        <v>17</v>
      </c>
      <c r="E74" s="11">
        <v>17</v>
      </c>
      <c r="F74" s="12">
        <v>100</v>
      </c>
      <c r="G74" s="11">
        <v>0</v>
      </c>
      <c r="H74" s="11">
        <v>0</v>
      </c>
      <c r="I74" s="11">
        <v>4</v>
      </c>
      <c r="J74" s="11">
        <v>5</v>
      </c>
      <c r="K74" s="11">
        <v>6</v>
      </c>
      <c r="L74" s="11">
        <v>2</v>
      </c>
      <c r="M74" s="11">
        <v>0</v>
      </c>
      <c r="N74" s="11">
        <v>0</v>
      </c>
      <c r="O74" s="11">
        <v>0</v>
      </c>
      <c r="P74" s="11">
        <v>17</v>
      </c>
      <c r="Q74" s="11">
        <v>79</v>
      </c>
      <c r="R74" s="13">
        <v>58.09</v>
      </c>
    </row>
    <row r="75" spans="1:18" ht="15" customHeight="1">
      <c r="A75" s="55"/>
      <c r="B75" s="56"/>
      <c r="C75" s="10" t="s">
        <v>19</v>
      </c>
      <c r="D75" s="11">
        <v>31</v>
      </c>
      <c r="E75" s="11">
        <v>31</v>
      </c>
      <c r="F75" s="12">
        <v>100</v>
      </c>
      <c r="G75" s="11">
        <v>1</v>
      </c>
      <c r="H75" s="11">
        <v>3</v>
      </c>
      <c r="I75" s="11">
        <v>7</v>
      </c>
      <c r="J75" s="11">
        <v>8</v>
      </c>
      <c r="K75" s="11">
        <v>9</v>
      </c>
      <c r="L75" s="11">
        <v>3</v>
      </c>
      <c r="M75" s="11">
        <v>0</v>
      </c>
      <c r="N75" s="11">
        <v>0</v>
      </c>
      <c r="O75" s="11">
        <v>0</v>
      </c>
      <c r="P75" s="11">
        <v>31</v>
      </c>
      <c r="Q75" s="11">
        <v>156</v>
      </c>
      <c r="R75" s="13">
        <v>62.9</v>
      </c>
    </row>
    <row r="76" spans="1:18" ht="15" customHeight="1">
      <c r="A76" s="53">
        <v>23</v>
      </c>
      <c r="B76" s="56" t="s">
        <v>45</v>
      </c>
      <c r="C76" s="10" t="s">
        <v>17</v>
      </c>
      <c r="D76" s="11">
        <v>39</v>
      </c>
      <c r="E76" s="11">
        <v>39</v>
      </c>
      <c r="F76" s="12">
        <v>100</v>
      </c>
      <c r="G76" s="11">
        <v>2</v>
      </c>
      <c r="H76" s="11">
        <v>7</v>
      </c>
      <c r="I76" s="11">
        <v>7</v>
      </c>
      <c r="J76" s="11">
        <v>7</v>
      </c>
      <c r="K76" s="11">
        <v>7</v>
      </c>
      <c r="L76" s="11">
        <v>9</v>
      </c>
      <c r="M76" s="11">
        <v>0</v>
      </c>
      <c r="N76" s="11">
        <v>0</v>
      </c>
      <c r="O76" s="11">
        <v>0</v>
      </c>
      <c r="P76" s="11">
        <v>39</v>
      </c>
      <c r="Q76" s="11">
        <v>197</v>
      </c>
      <c r="R76" s="13">
        <v>63.14</v>
      </c>
    </row>
    <row r="77" spans="1:18" ht="15" customHeight="1">
      <c r="A77" s="54"/>
      <c r="B77" s="56"/>
      <c r="C77" s="10" t="s">
        <v>18</v>
      </c>
      <c r="D77" s="11">
        <v>29</v>
      </c>
      <c r="E77" s="11">
        <v>29</v>
      </c>
      <c r="F77" s="12">
        <v>100</v>
      </c>
      <c r="G77" s="11">
        <v>8</v>
      </c>
      <c r="H77" s="11">
        <v>4</v>
      </c>
      <c r="I77" s="11">
        <v>4</v>
      </c>
      <c r="J77" s="11">
        <v>6</v>
      </c>
      <c r="K77" s="11">
        <v>6</v>
      </c>
      <c r="L77" s="11">
        <v>1</v>
      </c>
      <c r="M77" s="11">
        <v>0</v>
      </c>
      <c r="N77" s="11">
        <v>0</v>
      </c>
      <c r="O77" s="11">
        <v>0</v>
      </c>
      <c r="P77" s="11">
        <v>29</v>
      </c>
      <c r="Q77" s="11">
        <v>173</v>
      </c>
      <c r="R77" s="13">
        <v>74.57</v>
      </c>
    </row>
    <row r="78" spans="1:18" ht="15" customHeight="1">
      <c r="A78" s="55"/>
      <c r="B78" s="56"/>
      <c r="C78" s="10" t="s">
        <v>19</v>
      </c>
      <c r="D78" s="11">
        <v>68</v>
      </c>
      <c r="E78" s="11">
        <v>68</v>
      </c>
      <c r="F78" s="12">
        <v>100</v>
      </c>
      <c r="G78" s="11">
        <v>10</v>
      </c>
      <c r="H78" s="11">
        <v>11</v>
      </c>
      <c r="I78" s="11">
        <v>11</v>
      </c>
      <c r="J78" s="11">
        <v>13</v>
      </c>
      <c r="K78" s="11">
        <v>13</v>
      </c>
      <c r="L78" s="11">
        <v>10</v>
      </c>
      <c r="M78" s="11">
        <v>0</v>
      </c>
      <c r="N78" s="11">
        <v>0</v>
      </c>
      <c r="O78" s="11">
        <v>0</v>
      </c>
      <c r="P78" s="11">
        <v>68</v>
      </c>
      <c r="Q78" s="11">
        <v>370</v>
      </c>
      <c r="R78" s="13">
        <v>68.01</v>
      </c>
    </row>
    <row r="79" spans="1:18" ht="15" customHeight="1">
      <c r="A79" s="53">
        <v>24</v>
      </c>
      <c r="B79" s="56" t="s">
        <v>46</v>
      </c>
      <c r="C79" s="10" t="s">
        <v>17</v>
      </c>
      <c r="D79" s="11">
        <v>14</v>
      </c>
      <c r="E79" s="11">
        <v>14</v>
      </c>
      <c r="F79" s="12">
        <v>100</v>
      </c>
      <c r="G79" s="11">
        <v>0</v>
      </c>
      <c r="H79" s="11">
        <v>1</v>
      </c>
      <c r="I79" s="11">
        <v>2</v>
      </c>
      <c r="J79" s="11">
        <v>1</v>
      </c>
      <c r="K79" s="11">
        <v>8</v>
      </c>
      <c r="L79" s="11">
        <v>2</v>
      </c>
      <c r="M79" s="11">
        <v>0</v>
      </c>
      <c r="N79" s="11">
        <v>0</v>
      </c>
      <c r="O79" s="11">
        <v>0</v>
      </c>
      <c r="P79" s="11">
        <v>14</v>
      </c>
      <c r="Q79" s="11">
        <v>62</v>
      </c>
      <c r="R79" s="13">
        <v>55.36</v>
      </c>
    </row>
    <row r="80" spans="1:18" ht="15" customHeight="1">
      <c r="A80" s="54"/>
      <c r="B80" s="56"/>
      <c r="C80" s="10" t="s">
        <v>18</v>
      </c>
      <c r="D80" s="11">
        <v>14</v>
      </c>
      <c r="E80" s="11">
        <v>14</v>
      </c>
      <c r="F80" s="12">
        <v>100</v>
      </c>
      <c r="G80" s="11">
        <v>0</v>
      </c>
      <c r="H80" s="11">
        <v>4</v>
      </c>
      <c r="I80" s="11">
        <v>1</v>
      </c>
      <c r="J80" s="11">
        <v>1</v>
      </c>
      <c r="K80" s="11">
        <v>5</v>
      </c>
      <c r="L80" s="11">
        <v>3</v>
      </c>
      <c r="M80" s="11">
        <v>0</v>
      </c>
      <c r="N80" s="11">
        <v>0</v>
      </c>
      <c r="O80" s="11">
        <v>0</v>
      </c>
      <c r="P80" s="11">
        <v>14</v>
      </c>
      <c r="Q80" s="11">
        <v>68</v>
      </c>
      <c r="R80" s="13">
        <v>60.71</v>
      </c>
    </row>
    <row r="81" spans="1:18" ht="15" customHeight="1">
      <c r="A81" s="55"/>
      <c r="B81" s="56"/>
      <c r="C81" s="10" t="s">
        <v>19</v>
      </c>
      <c r="D81" s="11">
        <v>28</v>
      </c>
      <c r="E81" s="11">
        <v>28</v>
      </c>
      <c r="F81" s="12">
        <v>100</v>
      </c>
      <c r="G81" s="11">
        <v>0</v>
      </c>
      <c r="H81" s="11">
        <v>5</v>
      </c>
      <c r="I81" s="11">
        <v>3</v>
      </c>
      <c r="J81" s="11">
        <v>2</v>
      </c>
      <c r="K81" s="11">
        <v>13</v>
      </c>
      <c r="L81" s="11">
        <v>5</v>
      </c>
      <c r="M81" s="11">
        <v>0</v>
      </c>
      <c r="N81" s="11">
        <v>0</v>
      </c>
      <c r="O81" s="11">
        <v>0</v>
      </c>
      <c r="P81" s="11">
        <v>28</v>
      </c>
      <c r="Q81" s="11">
        <v>130</v>
      </c>
      <c r="R81" s="13">
        <v>58.04</v>
      </c>
    </row>
    <row r="82" spans="1:18" ht="15" customHeight="1">
      <c r="A82" s="53">
        <v>25</v>
      </c>
      <c r="B82" s="56" t="s">
        <v>47</v>
      </c>
      <c r="C82" s="10" t="s">
        <v>17</v>
      </c>
      <c r="D82" s="11">
        <v>52</v>
      </c>
      <c r="E82" s="11">
        <v>52</v>
      </c>
      <c r="F82" s="12">
        <v>100</v>
      </c>
      <c r="G82" s="11">
        <v>9</v>
      </c>
      <c r="H82" s="11">
        <v>5</v>
      </c>
      <c r="I82" s="11">
        <v>9</v>
      </c>
      <c r="J82" s="11">
        <v>7</v>
      </c>
      <c r="K82" s="11">
        <v>15</v>
      </c>
      <c r="L82" s="11">
        <v>7</v>
      </c>
      <c r="M82" s="11">
        <v>0</v>
      </c>
      <c r="N82" s="11">
        <v>0</v>
      </c>
      <c r="O82" s="11">
        <v>0</v>
      </c>
      <c r="P82" s="11">
        <v>52</v>
      </c>
      <c r="Q82" s="11">
        <v>277</v>
      </c>
      <c r="R82" s="13">
        <v>66.59</v>
      </c>
    </row>
    <row r="83" spans="1:18" ht="15" customHeight="1">
      <c r="A83" s="54"/>
      <c r="B83" s="56"/>
      <c r="C83" s="10" t="s">
        <v>18</v>
      </c>
      <c r="D83" s="11">
        <v>24</v>
      </c>
      <c r="E83" s="11">
        <v>24</v>
      </c>
      <c r="F83" s="12">
        <v>100</v>
      </c>
      <c r="G83" s="11">
        <v>2</v>
      </c>
      <c r="H83" s="11">
        <v>4</v>
      </c>
      <c r="I83" s="11">
        <v>5</v>
      </c>
      <c r="J83" s="11">
        <v>0</v>
      </c>
      <c r="K83" s="11">
        <v>11</v>
      </c>
      <c r="L83" s="11">
        <v>2</v>
      </c>
      <c r="M83" s="11">
        <v>0</v>
      </c>
      <c r="N83" s="11">
        <v>0</v>
      </c>
      <c r="O83" s="11">
        <v>0</v>
      </c>
      <c r="P83" s="11">
        <v>24</v>
      </c>
      <c r="Q83" s="11">
        <v>124</v>
      </c>
      <c r="R83" s="13">
        <v>64.58</v>
      </c>
    </row>
    <row r="84" spans="1:18" ht="15" customHeight="1">
      <c r="A84" s="55"/>
      <c r="B84" s="56"/>
      <c r="C84" s="10" t="s">
        <v>19</v>
      </c>
      <c r="D84" s="11">
        <v>76</v>
      </c>
      <c r="E84" s="11">
        <v>76</v>
      </c>
      <c r="F84" s="12">
        <v>100</v>
      </c>
      <c r="G84" s="11">
        <v>11</v>
      </c>
      <c r="H84" s="11">
        <v>9</v>
      </c>
      <c r="I84" s="11">
        <v>14</v>
      </c>
      <c r="J84" s="11">
        <v>7</v>
      </c>
      <c r="K84" s="11">
        <v>26</v>
      </c>
      <c r="L84" s="11">
        <v>9</v>
      </c>
      <c r="M84" s="11">
        <v>0</v>
      </c>
      <c r="N84" s="11">
        <v>0</v>
      </c>
      <c r="O84" s="11">
        <v>0</v>
      </c>
      <c r="P84" s="11">
        <v>76</v>
      </c>
      <c r="Q84" s="11">
        <v>401</v>
      </c>
      <c r="R84" s="13">
        <v>65.95</v>
      </c>
    </row>
    <row r="85" spans="1:18" ht="15" customHeight="1">
      <c r="A85" s="53">
        <v>26</v>
      </c>
      <c r="B85" s="56" t="s">
        <v>48</v>
      </c>
      <c r="C85" s="10" t="s">
        <v>17</v>
      </c>
      <c r="D85" s="11">
        <v>20</v>
      </c>
      <c r="E85" s="11">
        <v>19</v>
      </c>
      <c r="F85" s="12">
        <v>95</v>
      </c>
      <c r="G85" s="11">
        <v>1</v>
      </c>
      <c r="H85" s="11">
        <v>3</v>
      </c>
      <c r="I85" s="11">
        <v>7</v>
      </c>
      <c r="J85" s="11">
        <v>4</v>
      </c>
      <c r="K85" s="11">
        <v>3</v>
      </c>
      <c r="L85" s="11">
        <v>0</v>
      </c>
      <c r="M85" s="11">
        <v>1</v>
      </c>
      <c r="N85" s="11">
        <v>0</v>
      </c>
      <c r="O85" s="11">
        <v>0</v>
      </c>
      <c r="P85" s="11">
        <v>19</v>
      </c>
      <c r="Q85" s="11">
        <v>105</v>
      </c>
      <c r="R85" s="13">
        <v>65.63</v>
      </c>
    </row>
    <row r="86" spans="1:18" ht="15" customHeight="1">
      <c r="A86" s="54"/>
      <c r="B86" s="56"/>
      <c r="C86" s="10" t="s">
        <v>18</v>
      </c>
      <c r="D86" s="11">
        <v>12</v>
      </c>
      <c r="E86" s="11">
        <v>12</v>
      </c>
      <c r="F86" s="12">
        <v>100</v>
      </c>
      <c r="G86" s="11">
        <v>7</v>
      </c>
      <c r="H86" s="11">
        <v>3</v>
      </c>
      <c r="I86" s="11">
        <v>1</v>
      </c>
      <c r="J86" s="11">
        <v>1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12</v>
      </c>
      <c r="Q86" s="11">
        <v>88</v>
      </c>
      <c r="R86" s="13">
        <v>91.67</v>
      </c>
    </row>
    <row r="87" spans="1:18" ht="15" customHeight="1">
      <c r="A87" s="55"/>
      <c r="B87" s="56"/>
      <c r="C87" s="10" t="s">
        <v>19</v>
      </c>
      <c r="D87" s="11">
        <v>32</v>
      </c>
      <c r="E87" s="11">
        <v>31</v>
      </c>
      <c r="F87" s="12">
        <v>96.88</v>
      </c>
      <c r="G87" s="11">
        <v>8</v>
      </c>
      <c r="H87" s="11">
        <v>6</v>
      </c>
      <c r="I87" s="11">
        <v>8</v>
      </c>
      <c r="J87" s="11">
        <v>5</v>
      </c>
      <c r="K87" s="11">
        <v>3</v>
      </c>
      <c r="L87" s="11">
        <v>0</v>
      </c>
      <c r="M87" s="11">
        <v>1</v>
      </c>
      <c r="N87" s="11">
        <v>0</v>
      </c>
      <c r="O87" s="11">
        <v>0</v>
      </c>
      <c r="P87" s="11">
        <v>31</v>
      </c>
      <c r="Q87" s="11">
        <v>193</v>
      </c>
      <c r="R87" s="13">
        <v>75.39</v>
      </c>
    </row>
    <row r="88" spans="1:18" ht="15" customHeight="1">
      <c r="A88" s="53">
        <v>27</v>
      </c>
      <c r="B88" s="56" t="s">
        <v>49</v>
      </c>
      <c r="C88" s="10" t="s">
        <v>17</v>
      </c>
      <c r="D88" s="11">
        <v>39</v>
      </c>
      <c r="E88" s="11">
        <v>35</v>
      </c>
      <c r="F88" s="12">
        <v>89.74</v>
      </c>
      <c r="G88" s="11">
        <v>0</v>
      </c>
      <c r="H88" s="11">
        <v>0</v>
      </c>
      <c r="I88" s="11">
        <v>7</v>
      </c>
      <c r="J88" s="11">
        <v>4</v>
      </c>
      <c r="K88" s="11">
        <v>8</v>
      </c>
      <c r="L88" s="11">
        <v>7</v>
      </c>
      <c r="M88" s="11">
        <v>9</v>
      </c>
      <c r="N88" s="11">
        <v>0</v>
      </c>
      <c r="O88" s="11">
        <v>0</v>
      </c>
      <c r="P88" s="11">
        <v>35</v>
      </c>
      <c r="Q88" s="11">
        <v>133</v>
      </c>
      <c r="R88" s="13">
        <v>42.63</v>
      </c>
    </row>
    <row r="89" spans="1:18" ht="15" customHeight="1">
      <c r="A89" s="54"/>
      <c r="B89" s="56"/>
      <c r="C89" s="10" t="s">
        <v>18</v>
      </c>
      <c r="D89" s="11">
        <v>32</v>
      </c>
      <c r="E89" s="11">
        <v>32</v>
      </c>
      <c r="F89" s="12">
        <v>100</v>
      </c>
      <c r="G89" s="11">
        <v>2</v>
      </c>
      <c r="H89" s="11">
        <v>2</v>
      </c>
      <c r="I89" s="11">
        <v>5</v>
      </c>
      <c r="J89" s="11">
        <v>3</v>
      </c>
      <c r="K89" s="11">
        <v>5</v>
      </c>
      <c r="L89" s="11">
        <v>11</v>
      </c>
      <c r="M89" s="11">
        <v>4</v>
      </c>
      <c r="N89" s="11">
        <v>0</v>
      </c>
      <c r="O89" s="11">
        <v>0</v>
      </c>
      <c r="P89" s="11">
        <v>32</v>
      </c>
      <c r="Q89" s="11">
        <v>136</v>
      </c>
      <c r="R89" s="13">
        <v>53.13</v>
      </c>
    </row>
    <row r="90" spans="1:18" ht="15" customHeight="1">
      <c r="A90" s="55"/>
      <c r="B90" s="56"/>
      <c r="C90" s="10" t="s">
        <v>19</v>
      </c>
      <c r="D90" s="11">
        <v>71</v>
      </c>
      <c r="E90" s="11">
        <v>67</v>
      </c>
      <c r="F90" s="12">
        <v>94.37</v>
      </c>
      <c r="G90" s="11">
        <v>2</v>
      </c>
      <c r="H90" s="11">
        <v>2</v>
      </c>
      <c r="I90" s="11">
        <v>12</v>
      </c>
      <c r="J90" s="11">
        <v>7</v>
      </c>
      <c r="K90" s="11">
        <v>13</v>
      </c>
      <c r="L90" s="11">
        <v>18</v>
      </c>
      <c r="M90" s="11">
        <v>13</v>
      </c>
      <c r="N90" s="11">
        <v>0</v>
      </c>
      <c r="O90" s="11">
        <v>0</v>
      </c>
      <c r="P90" s="11">
        <v>67</v>
      </c>
      <c r="Q90" s="11">
        <v>269</v>
      </c>
      <c r="R90" s="13">
        <v>47.36</v>
      </c>
    </row>
    <row r="91" spans="1:18" ht="15" customHeight="1">
      <c r="A91" s="53">
        <v>28</v>
      </c>
      <c r="B91" s="56" t="s">
        <v>50</v>
      </c>
      <c r="C91" s="10" t="s">
        <v>17</v>
      </c>
      <c r="D91" s="11">
        <v>21</v>
      </c>
      <c r="E91" s="11">
        <v>21</v>
      </c>
      <c r="F91" s="12">
        <v>100</v>
      </c>
      <c r="G91" s="11">
        <v>3</v>
      </c>
      <c r="H91" s="11">
        <v>2</v>
      </c>
      <c r="I91" s="11">
        <v>6</v>
      </c>
      <c r="J91" s="11">
        <v>3</v>
      </c>
      <c r="K91" s="11">
        <v>5</v>
      </c>
      <c r="L91" s="11">
        <v>2</v>
      </c>
      <c r="M91" s="11">
        <v>0</v>
      </c>
      <c r="N91" s="11">
        <v>0</v>
      </c>
      <c r="O91" s="11">
        <v>0</v>
      </c>
      <c r="P91" s="11">
        <v>21</v>
      </c>
      <c r="Q91" s="11">
        <v>115</v>
      </c>
      <c r="R91" s="13">
        <v>68.45</v>
      </c>
    </row>
    <row r="92" spans="1:18" ht="15" customHeight="1">
      <c r="A92" s="54"/>
      <c r="B92" s="56"/>
      <c r="C92" s="10" t="s">
        <v>18</v>
      </c>
      <c r="D92" s="11">
        <v>26</v>
      </c>
      <c r="E92" s="11">
        <v>26</v>
      </c>
      <c r="F92" s="12">
        <v>100</v>
      </c>
      <c r="G92" s="11">
        <v>1</v>
      </c>
      <c r="H92" s="11">
        <v>8</v>
      </c>
      <c r="I92" s="11">
        <v>3</v>
      </c>
      <c r="J92" s="11">
        <v>6</v>
      </c>
      <c r="K92" s="11">
        <v>6</v>
      </c>
      <c r="L92" s="11">
        <v>1</v>
      </c>
      <c r="M92" s="11">
        <v>1</v>
      </c>
      <c r="N92" s="11">
        <v>0</v>
      </c>
      <c r="O92" s="11">
        <v>0</v>
      </c>
      <c r="P92" s="11">
        <v>26</v>
      </c>
      <c r="Q92" s="11">
        <v>141</v>
      </c>
      <c r="R92" s="13">
        <v>67.79</v>
      </c>
    </row>
    <row r="93" spans="1:18" ht="15" customHeight="1">
      <c r="A93" s="55"/>
      <c r="B93" s="56"/>
      <c r="C93" s="10" t="s">
        <v>19</v>
      </c>
      <c r="D93" s="11">
        <v>47</v>
      </c>
      <c r="E93" s="11">
        <v>47</v>
      </c>
      <c r="F93" s="12">
        <v>100</v>
      </c>
      <c r="G93" s="11">
        <v>4</v>
      </c>
      <c r="H93" s="11">
        <v>10</v>
      </c>
      <c r="I93" s="11">
        <v>9</v>
      </c>
      <c r="J93" s="11">
        <v>9</v>
      </c>
      <c r="K93" s="11">
        <v>11</v>
      </c>
      <c r="L93" s="11">
        <v>3</v>
      </c>
      <c r="M93" s="11">
        <v>1</v>
      </c>
      <c r="N93" s="11">
        <v>0</v>
      </c>
      <c r="O93" s="11">
        <v>0</v>
      </c>
      <c r="P93" s="11">
        <v>47</v>
      </c>
      <c r="Q93" s="11">
        <v>256</v>
      </c>
      <c r="R93" s="13">
        <v>68.09</v>
      </c>
    </row>
    <row r="94" spans="1:18" ht="15" customHeight="1">
      <c r="A94" s="53">
        <v>29</v>
      </c>
      <c r="B94" s="56" t="s">
        <v>51</v>
      </c>
      <c r="C94" s="10" t="s">
        <v>17</v>
      </c>
      <c r="D94" s="11">
        <v>39</v>
      </c>
      <c r="E94" s="11">
        <v>39</v>
      </c>
      <c r="F94" s="12">
        <v>100</v>
      </c>
      <c r="G94" s="11">
        <v>3</v>
      </c>
      <c r="H94" s="11">
        <v>7</v>
      </c>
      <c r="I94" s="11">
        <v>5</v>
      </c>
      <c r="J94" s="11">
        <v>5</v>
      </c>
      <c r="K94" s="11">
        <v>9</v>
      </c>
      <c r="L94" s="11">
        <v>10</v>
      </c>
      <c r="M94" s="11">
        <v>0</v>
      </c>
      <c r="N94" s="11">
        <v>0</v>
      </c>
      <c r="O94" s="11">
        <v>0</v>
      </c>
      <c r="P94" s="11">
        <v>39</v>
      </c>
      <c r="Q94" s="11">
        <v>194</v>
      </c>
      <c r="R94" s="13">
        <v>62.18</v>
      </c>
    </row>
    <row r="95" spans="1:18" ht="15" customHeight="1">
      <c r="A95" s="54"/>
      <c r="B95" s="56"/>
      <c r="C95" s="10" t="s">
        <v>18</v>
      </c>
      <c r="D95" s="11">
        <v>23</v>
      </c>
      <c r="E95" s="11">
        <v>23</v>
      </c>
      <c r="F95" s="12">
        <v>100</v>
      </c>
      <c r="G95" s="11">
        <v>3</v>
      </c>
      <c r="H95" s="11">
        <v>2</v>
      </c>
      <c r="I95" s="11">
        <v>1</v>
      </c>
      <c r="J95" s="11">
        <v>4</v>
      </c>
      <c r="K95" s="11">
        <v>4</v>
      </c>
      <c r="L95" s="11">
        <v>7</v>
      </c>
      <c r="M95" s="11">
        <v>2</v>
      </c>
      <c r="N95" s="11">
        <v>0</v>
      </c>
      <c r="O95" s="11">
        <v>0</v>
      </c>
      <c r="P95" s="11">
        <v>23</v>
      </c>
      <c r="Q95" s="11">
        <v>105</v>
      </c>
      <c r="R95" s="13">
        <v>57.07</v>
      </c>
    </row>
    <row r="96" spans="1:18" ht="15" customHeight="1">
      <c r="A96" s="55"/>
      <c r="B96" s="56"/>
      <c r="C96" s="10" t="s">
        <v>19</v>
      </c>
      <c r="D96" s="11">
        <v>62</v>
      </c>
      <c r="E96" s="11">
        <v>62</v>
      </c>
      <c r="F96" s="12">
        <v>100</v>
      </c>
      <c r="G96" s="11">
        <v>6</v>
      </c>
      <c r="H96" s="11">
        <v>9</v>
      </c>
      <c r="I96" s="11">
        <v>6</v>
      </c>
      <c r="J96" s="11">
        <v>9</v>
      </c>
      <c r="K96" s="11">
        <v>13</v>
      </c>
      <c r="L96" s="11">
        <v>17</v>
      </c>
      <c r="M96" s="11">
        <v>2</v>
      </c>
      <c r="N96" s="11">
        <v>0</v>
      </c>
      <c r="O96" s="11">
        <v>0</v>
      </c>
      <c r="P96" s="11">
        <v>62</v>
      </c>
      <c r="Q96" s="11">
        <v>299</v>
      </c>
      <c r="R96" s="13">
        <v>60.28</v>
      </c>
    </row>
    <row r="97" spans="1:18" ht="15" customHeight="1">
      <c r="A97" s="53">
        <v>30</v>
      </c>
      <c r="B97" s="56" t="s">
        <v>52</v>
      </c>
      <c r="C97" s="10" t="s">
        <v>17</v>
      </c>
      <c r="D97" s="11">
        <v>26</v>
      </c>
      <c r="E97" s="11">
        <v>25</v>
      </c>
      <c r="F97" s="12">
        <v>96.15</v>
      </c>
      <c r="G97" s="11">
        <v>6</v>
      </c>
      <c r="H97" s="11">
        <v>4</v>
      </c>
      <c r="I97" s="11">
        <v>5</v>
      </c>
      <c r="J97" s="11">
        <v>8</v>
      </c>
      <c r="K97" s="11">
        <v>1</v>
      </c>
      <c r="L97" s="11">
        <v>0</v>
      </c>
      <c r="M97" s="11">
        <v>1</v>
      </c>
      <c r="N97" s="11">
        <v>0</v>
      </c>
      <c r="O97" s="11">
        <v>0</v>
      </c>
      <c r="P97" s="11">
        <v>25</v>
      </c>
      <c r="Q97" s="11">
        <v>152</v>
      </c>
      <c r="R97" s="13">
        <v>73.08</v>
      </c>
    </row>
    <row r="98" spans="1:18" ht="15" customHeight="1">
      <c r="A98" s="54"/>
      <c r="B98" s="56"/>
      <c r="C98" s="10" t="s">
        <v>18</v>
      </c>
      <c r="D98" s="11">
        <v>11</v>
      </c>
      <c r="E98" s="11">
        <v>11</v>
      </c>
      <c r="F98" s="12">
        <v>100</v>
      </c>
      <c r="G98" s="11">
        <v>1</v>
      </c>
      <c r="H98" s="11">
        <v>2</v>
      </c>
      <c r="I98" s="11">
        <v>3</v>
      </c>
      <c r="J98" s="11">
        <v>5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11</v>
      </c>
      <c r="Q98" s="11">
        <v>65</v>
      </c>
      <c r="R98" s="13">
        <v>73.86</v>
      </c>
    </row>
    <row r="99" spans="1:18" ht="15" customHeight="1">
      <c r="A99" s="55"/>
      <c r="B99" s="56"/>
      <c r="C99" s="10" t="s">
        <v>19</v>
      </c>
      <c r="D99" s="11">
        <v>37</v>
      </c>
      <c r="E99" s="11">
        <v>36</v>
      </c>
      <c r="F99" s="12">
        <v>97.3</v>
      </c>
      <c r="G99" s="11">
        <v>7</v>
      </c>
      <c r="H99" s="11">
        <v>6</v>
      </c>
      <c r="I99" s="11">
        <v>8</v>
      </c>
      <c r="J99" s="11">
        <v>13</v>
      </c>
      <c r="K99" s="11">
        <v>1</v>
      </c>
      <c r="L99" s="11">
        <v>0</v>
      </c>
      <c r="M99" s="11">
        <v>1</v>
      </c>
      <c r="N99" s="11">
        <v>0</v>
      </c>
      <c r="O99" s="11">
        <v>0</v>
      </c>
      <c r="P99" s="11">
        <v>36</v>
      </c>
      <c r="Q99" s="11">
        <v>217</v>
      </c>
      <c r="R99" s="13">
        <v>73.31</v>
      </c>
    </row>
    <row r="100" spans="1:18" ht="15" customHeight="1">
      <c r="A100" s="53">
        <v>31</v>
      </c>
      <c r="B100" s="56" t="s">
        <v>53</v>
      </c>
      <c r="C100" s="10" t="s">
        <v>17</v>
      </c>
      <c r="D100" s="11">
        <v>27</v>
      </c>
      <c r="E100" s="11">
        <v>27</v>
      </c>
      <c r="F100" s="12">
        <v>100</v>
      </c>
      <c r="G100" s="11">
        <v>1</v>
      </c>
      <c r="H100" s="11">
        <v>1</v>
      </c>
      <c r="I100" s="11">
        <v>1</v>
      </c>
      <c r="J100" s="11">
        <v>5</v>
      </c>
      <c r="K100" s="11">
        <v>6</v>
      </c>
      <c r="L100" s="11">
        <v>9</v>
      </c>
      <c r="M100" s="11">
        <v>4</v>
      </c>
      <c r="N100" s="11">
        <v>0</v>
      </c>
      <c r="O100" s="11">
        <v>0</v>
      </c>
      <c r="P100" s="11">
        <v>27</v>
      </c>
      <c r="Q100" s="11">
        <v>105</v>
      </c>
      <c r="R100" s="13">
        <v>48.61</v>
      </c>
    </row>
    <row r="101" spans="1:18" ht="15" customHeight="1">
      <c r="A101" s="54"/>
      <c r="B101" s="56"/>
      <c r="C101" s="10" t="s">
        <v>18</v>
      </c>
      <c r="D101" s="11">
        <v>13</v>
      </c>
      <c r="E101" s="11">
        <v>13</v>
      </c>
      <c r="F101" s="12">
        <v>100</v>
      </c>
      <c r="G101" s="11">
        <v>1</v>
      </c>
      <c r="H101" s="11">
        <v>0</v>
      </c>
      <c r="I101" s="11">
        <v>2</v>
      </c>
      <c r="J101" s="11">
        <v>4</v>
      </c>
      <c r="K101" s="11">
        <v>1</v>
      </c>
      <c r="L101" s="11">
        <v>3</v>
      </c>
      <c r="M101" s="11">
        <v>2</v>
      </c>
      <c r="N101" s="11">
        <v>0</v>
      </c>
      <c r="O101" s="11">
        <v>0</v>
      </c>
      <c r="P101" s="11">
        <v>13</v>
      </c>
      <c r="Q101" s="11">
        <v>57</v>
      </c>
      <c r="R101" s="13">
        <v>54.81</v>
      </c>
    </row>
    <row r="102" spans="1:18" ht="15" customHeight="1">
      <c r="A102" s="55"/>
      <c r="B102" s="56"/>
      <c r="C102" s="10" t="s">
        <v>19</v>
      </c>
      <c r="D102" s="11">
        <v>40</v>
      </c>
      <c r="E102" s="11">
        <v>40</v>
      </c>
      <c r="F102" s="12">
        <v>100</v>
      </c>
      <c r="G102" s="11">
        <v>2</v>
      </c>
      <c r="H102" s="11">
        <v>1</v>
      </c>
      <c r="I102" s="11">
        <v>3</v>
      </c>
      <c r="J102" s="11">
        <v>9</v>
      </c>
      <c r="K102" s="11">
        <v>7</v>
      </c>
      <c r="L102" s="11">
        <v>12</v>
      </c>
      <c r="M102" s="11">
        <v>6</v>
      </c>
      <c r="N102" s="11">
        <v>0</v>
      </c>
      <c r="O102" s="11">
        <v>0</v>
      </c>
      <c r="P102" s="11">
        <v>40</v>
      </c>
      <c r="Q102" s="11">
        <v>162</v>
      </c>
      <c r="R102" s="13">
        <v>50.63</v>
      </c>
    </row>
    <row r="103" spans="1:18" ht="15" customHeight="1">
      <c r="A103" s="53">
        <v>32</v>
      </c>
      <c r="B103" s="56" t="s">
        <v>54</v>
      </c>
      <c r="C103" s="10" t="s">
        <v>17</v>
      </c>
      <c r="D103" s="11">
        <v>45</v>
      </c>
      <c r="E103" s="11">
        <v>45</v>
      </c>
      <c r="F103" s="12">
        <v>100</v>
      </c>
      <c r="G103" s="11">
        <v>6</v>
      </c>
      <c r="H103" s="11">
        <v>5</v>
      </c>
      <c r="I103" s="11">
        <v>7</v>
      </c>
      <c r="J103" s="11">
        <v>6</v>
      </c>
      <c r="K103" s="11">
        <v>10</v>
      </c>
      <c r="L103" s="11">
        <v>10</v>
      </c>
      <c r="M103" s="11">
        <v>1</v>
      </c>
      <c r="N103" s="11">
        <v>0</v>
      </c>
      <c r="O103" s="11">
        <v>0</v>
      </c>
      <c r="P103" s="11">
        <v>45</v>
      </c>
      <c r="Q103" s="11">
        <v>227</v>
      </c>
      <c r="R103" s="13">
        <v>63.06</v>
      </c>
    </row>
    <row r="104" spans="1:18" ht="15" customHeight="1">
      <c r="A104" s="54"/>
      <c r="B104" s="56"/>
      <c r="C104" s="10" t="s">
        <v>18</v>
      </c>
      <c r="D104" s="11">
        <v>33</v>
      </c>
      <c r="E104" s="11">
        <v>33</v>
      </c>
      <c r="F104" s="12">
        <v>100</v>
      </c>
      <c r="G104" s="11">
        <v>7</v>
      </c>
      <c r="H104" s="11">
        <v>4</v>
      </c>
      <c r="I104" s="11">
        <v>9</v>
      </c>
      <c r="J104" s="11">
        <v>3</v>
      </c>
      <c r="K104" s="11">
        <v>6</v>
      </c>
      <c r="L104" s="11">
        <v>4</v>
      </c>
      <c r="M104" s="11">
        <v>0</v>
      </c>
      <c r="N104" s="11">
        <v>0</v>
      </c>
      <c r="O104" s="11">
        <v>0</v>
      </c>
      <c r="P104" s="11">
        <v>33</v>
      </c>
      <c r="Q104" s="11">
        <v>189</v>
      </c>
      <c r="R104" s="13">
        <v>71.59</v>
      </c>
    </row>
    <row r="105" spans="1:18" ht="15" customHeight="1">
      <c r="A105" s="55"/>
      <c r="B105" s="56"/>
      <c r="C105" s="10" t="s">
        <v>19</v>
      </c>
      <c r="D105" s="11">
        <v>78</v>
      </c>
      <c r="E105" s="11">
        <v>78</v>
      </c>
      <c r="F105" s="12">
        <v>100</v>
      </c>
      <c r="G105" s="11">
        <v>13</v>
      </c>
      <c r="H105" s="11">
        <v>9</v>
      </c>
      <c r="I105" s="11">
        <v>16</v>
      </c>
      <c r="J105" s="11">
        <v>9</v>
      </c>
      <c r="K105" s="11">
        <v>16</v>
      </c>
      <c r="L105" s="11">
        <v>14</v>
      </c>
      <c r="M105" s="11">
        <v>1</v>
      </c>
      <c r="N105" s="11">
        <v>0</v>
      </c>
      <c r="O105" s="11">
        <v>0</v>
      </c>
      <c r="P105" s="11">
        <v>78</v>
      </c>
      <c r="Q105" s="11">
        <v>416</v>
      </c>
      <c r="R105" s="13">
        <v>66.67</v>
      </c>
    </row>
    <row r="106" spans="1:18" ht="15" customHeight="1">
      <c r="A106" s="53">
        <v>33</v>
      </c>
      <c r="B106" s="56" t="s">
        <v>55</v>
      </c>
      <c r="C106" s="10" t="s">
        <v>17</v>
      </c>
      <c r="D106" s="11">
        <v>43</v>
      </c>
      <c r="E106" s="11">
        <v>43</v>
      </c>
      <c r="F106" s="12">
        <v>100</v>
      </c>
      <c r="G106" s="11">
        <v>5</v>
      </c>
      <c r="H106" s="11">
        <v>7</v>
      </c>
      <c r="I106" s="11">
        <v>5</v>
      </c>
      <c r="J106" s="11">
        <v>7</v>
      </c>
      <c r="K106" s="11">
        <v>12</v>
      </c>
      <c r="L106" s="11">
        <v>6</v>
      </c>
      <c r="M106" s="11">
        <v>1</v>
      </c>
      <c r="N106" s="11">
        <v>0</v>
      </c>
      <c r="O106" s="11">
        <v>0</v>
      </c>
      <c r="P106" s="11">
        <v>43</v>
      </c>
      <c r="Q106" s="11">
        <v>222</v>
      </c>
      <c r="R106" s="13">
        <v>64.53</v>
      </c>
    </row>
    <row r="107" spans="1:18" ht="15" customHeight="1">
      <c r="A107" s="54"/>
      <c r="B107" s="56"/>
      <c r="C107" s="10" t="s">
        <v>18</v>
      </c>
      <c r="D107" s="11">
        <v>48</v>
      </c>
      <c r="E107" s="11">
        <v>47</v>
      </c>
      <c r="F107" s="12">
        <v>97.92</v>
      </c>
      <c r="G107" s="11">
        <v>5</v>
      </c>
      <c r="H107" s="11">
        <v>10</v>
      </c>
      <c r="I107" s="11">
        <v>11</v>
      </c>
      <c r="J107" s="11">
        <v>6</v>
      </c>
      <c r="K107" s="11">
        <v>9</v>
      </c>
      <c r="L107" s="11">
        <v>4</v>
      </c>
      <c r="M107" s="11">
        <v>2</v>
      </c>
      <c r="N107" s="11">
        <v>0</v>
      </c>
      <c r="O107" s="11">
        <v>0</v>
      </c>
      <c r="P107" s="11">
        <v>47</v>
      </c>
      <c r="Q107" s="11">
        <v>258</v>
      </c>
      <c r="R107" s="13">
        <v>67.19</v>
      </c>
    </row>
    <row r="108" spans="1:18" ht="15" customHeight="1">
      <c r="A108" s="55"/>
      <c r="B108" s="56"/>
      <c r="C108" s="10" t="s">
        <v>19</v>
      </c>
      <c r="D108" s="11">
        <v>91</v>
      </c>
      <c r="E108" s="11">
        <v>90</v>
      </c>
      <c r="F108" s="12">
        <v>98.9</v>
      </c>
      <c r="G108" s="11">
        <v>10</v>
      </c>
      <c r="H108" s="11">
        <v>17</v>
      </c>
      <c r="I108" s="11">
        <v>16</v>
      </c>
      <c r="J108" s="11">
        <v>13</v>
      </c>
      <c r="K108" s="11">
        <v>21</v>
      </c>
      <c r="L108" s="11">
        <v>10</v>
      </c>
      <c r="M108" s="11">
        <v>3</v>
      </c>
      <c r="N108" s="11">
        <v>0</v>
      </c>
      <c r="O108" s="11">
        <v>0</v>
      </c>
      <c r="P108" s="11">
        <v>90</v>
      </c>
      <c r="Q108" s="11">
        <v>480</v>
      </c>
      <c r="R108" s="13">
        <v>65.93</v>
      </c>
    </row>
    <row r="109" spans="1:18" ht="15" customHeight="1">
      <c r="A109" s="53">
        <v>34</v>
      </c>
      <c r="B109" s="56" t="s">
        <v>56</v>
      </c>
      <c r="C109" s="10" t="s">
        <v>17</v>
      </c>
      <c r="D109" s="11">
        <v>52</v>
      </c>
      <c r="E109" s="11">
        <v>52</v>
      </c>
      <c r="F109" s="12">
        <v>100</v>
      </c>
      <c r="G109" s="11">
        <v>2</v>
      </c>
      <c r="H109" s="11">
        <v>9</v>
      </c>
      <c r="I109" s="11">
        <v>9</v>
      </c>
      <c r="J109" s="11">
        <v>9</v>
      </c>
      <c r="K109" s="11">
        <v>9</v>
      </c>
      <c r="L109" s="11">
        <v>13</v>
      </c>
      <c r="M109" s="11">
        <v>1</v>
      </c>
      <c r="N109" s="11">
        <v>0</v>
      </c>
      <c r="O109" s="11">
        <v>0</v>
      </c>
      <c r="P109" s="11">
        <v>52</v>
      </c>
      <c r="Q109" s="11">
        <v>255</v>
      </c>
      <c r="R109" s="13">
        <v>61.3</v>
      </c>
    </row>
    <row r="110" spans="1:18" ht="15" customHeight="1">
      <c r="A110" s="54"/>
      <c r="B110" s="56"/>
      <c r="C110" s="10" t="s">
        <v>18</v>
      </c>
      <c r="D110" s="11">
        <v>53</v>
      </c>
      <c r="E110" s="11">
        <v>53</v>
      </c>
      <c r="F110" s="12">
        <v>100</v>
      </c>
      <c r="G110" s="11">
        <v>11</v>
      </c>
      <c r="H110" s="11">
        <v>8</v>
      </c>
      <c r="I110" s="11">
        <v>8</v>
      </c>
      <c r="J110" s="11">
        <v>13</v>
      </c>
      <c r="K110" s="11">
        <v>12</v>
      </c>
      <c r="L110" s="11">
        <v>1</v>
      </c>
      <c r="M110" s="11">
        <v>0</v>
      </c>
      <c r="N110" s="11">
        <v>0</v>
      </c>
      <c r="O110" s="11">
        <v>0</v>
      </c>
      <c r="P110" s="11">
        <v>53</v>
      </c>
      <c r="Q110" s="11">
        <v>308</v>
      </c>
      <c r="R110" s="13">
        <v>72.64</v>
      </c>
    </row>
    <row r="111" spans="1:18" ht="15" customHeight="1">
      <c r="A111" s="55"/>
      <c r="B111" s="56"/>
      <c r="C111" s="10" t="s">
        <v>19</v>
      </c>
      <c r="D111" s="11">
        <v>105</v>
      </c>
      <c r="E111" s="11">
        <v>105</v>
      </c>
      <c r="F111" s="12">
        <v>100</v>
      </c>
      <c r="G111" s="11">
        <v>13</v>
      </c>
      <c r="H111" s="11">
        <v>17</v>
      </c>
      <c r="I111" s="11">
        <v>17</v>
      </c>
      <c r="J111" s="11">
        <v>22</v>
      </c>
      <c r="K111" s="11">
        <v>21</v>
      </c>
      <c r="L111" s="11">
        <v>14</v>
      </c>
      <c r="M111" s="11">
        <v>1</v>
      </c>
      <c r="N111" s="11">
        <v>0</v>
      </c>
      <c r="O111" s="11">
        <v>0</v>
      </c>
      <c r="P111" s="11">
        <v>105</v>
      </c>
      <c r="Q111" s="11">
        <v>563</v>
      </c>
      <c r="R111" s="13">
        <v>67.02</v>
      </c>
    </row>
    <row r="112" spans="1:18" ht="15" customHeight="1">
      <c r="A112" s="53">
        <v>35</v>
      </c>
      <c r="B112" s="56" t="s">
        <v>57</v>
      </c>
      <c r="C112" s="10" t="s">
        <v>17</v>
      </c>
      <c r="D112" s="11">
        <v>18</v>
      </c>
      <c r="E112" s="11">
        <v>18</v>
      </c>
      <c r="F112" s="12">
        <v>100</v>
      </c>
      <c r="G112" s="11">
        <v>2</v>
      </c>
      <c r="H112" s="11">
        <v>4</v>
      </c>
      <c r="I112" s="11">
        <v>1</v>
      </c>
      <c r="J112" s="11">
        <v>0</v>
      </c>
      <c r="K112" s="11">
        <v>4</v>
      </c>
      <c r="L112" s="11">
        <v>7</v>
      </c>
      <c r="M112" s="11">
        <v>0</v>
      </c>
      <c r="N112" s="11">
        <v>0</v>
      </c>
      <c r="O112" s="11">
        <v>0</v>
      </c>
      <c r="P112" s="11">
        <v>18</v>
      </c>
      <c r="Q112" s="11">
        <v>87</v>
      </c>
      <c r="R112" s="13">
        <v>60.42</v>
      </c>
    </row>
    <row r="113" spans="1:18" ht="15" customHeight="1">
      <c r="A113" s="54"/>
      <c r="B113" s="56"/>
      <c r="C113" s="10" t="s">
        <v>18</v>
      </c>
      <c r="D113" s="11">
        <v>22</v>
      </c>
      <c r="E113" s="11">
        <v>22</v>
      </c>
      <c r="F113" s="12">
        <v>100</v>
      </c>
      <c r="G113" s="11">
        <v>0</v>
      </c>
      <c r="H113" s="11">
        <v>1</v>
      </c>
      <c r="I113" s="11">
        <v>1</v>
      </c>
      <c r="J113" s="11">
        <v>5</v>
      </c>
      <c r="K113" s="11">
        <v>5</v>
      </c>
      <c r="L113" s="11">
        <v>10</v>
      </c>
      <c r="M113" s="11">
        <v>0</v>
      </c>
      <c r="N113" s="11">
        <v>0</v>
      </c>
      <c r="O113" s="11">
        <v>0</v>
      </c>
      <c r="P113" s="11">
        <v>22</v>
      </c>
      <c r="Q113" s="11">
        <v>88</v>
      </c>
      <c r="R113" s="13">
        <v>50</v>
      </c>
    </row>
    <row r="114" spans="1:18" ht="15" customHeight="1">
      <c r="A114" s="55"/>
      <c r="B114" s="56"/>
      <c r="C114" s="10" t="s">
        <v>19</v>
      </c>
      <c r="D114" s="11">
        <v>40</v>
      </c>
      <c r="E114" s="11">
        <v>40</v>
      </c>
      <c r="F114" s="12">
        <v>100</v>
      </c>
      <c r="G114" s="11">
        <v>2</v>
      </c>
      <c r="H114" s="11">
        <v>5</v>
      </c>
      <c r="I114" s="11">
        <v>2</v>
      </c>
      <c r="J114" s="11">
        <v>5</v>
      </c>
      <c r="K114" s="11">
        <v>9</v>
      </c>
      <c r="L114" s="11">
        <v>17</v>
      </c>
      <c r="M114" s="11">
        <v>0</v>
      </c>
      <c r="N114" s="11">
        <v>0</v>
      </c>
      <c r="O114" s="11">
        <v>0</v>
      </c>
      <c r="P114" s="11">
        <v>40</v>
      </c>
      <c r="Q114" s="11">
        <v>175</v>
      </c>
      <c r="R114" s="13">
        <v>54.69</v>
      </c>
    </row>
    <row r="115" spans="1:18" ht="15" customHeight="1">
      <c r="A115" s="53">
        <v>36</v>
      </c>
      <c r="B115" s="56" t="s">
        <v>58</v>
      </c>
      <c r="C115" s="10" t="s">
        <v>17</v>
      </c>
      <c r="D115" s="11">
        <v>40</v>
      </c>
      <c r="E115" s="11">
        <v>40</v>
      </c>
      <c r="F115" s="12">
        <v>100</v>
      </c>
      <c r="G115" s="11">
        <v>1</v>
      </c>
      <c r="H115" s="11">
        <v>5</v>
      </c>
      <c r="I115" s="11">
        <v>1</v>
      </c>
      <c r="J115" s="11">
        <v>2</v>
      </c>
      <c r="K115" s="11">
        <v>10</v>
      </c>
      <c r="L115" s="11">
        <v>19</v>
      </c>
      <c r="M115" s="11">
        <v>2</v>
      </c>
      <c r="N115" s="11">
        <v>0</v>
      </c>
      <c r="O115" s="11">
        <v>0</v>
      </c>
      <c r="P115" s="11">
        <v>40</v>
      </c>
      <c r="Q115" s="11">
        <v>160</v>
      </c>
      <c r="R115" s="13">
        <v>50</v>
      </c>
    </row>
    <row r="116" spans="1:18" ht="15" customHeight="1">
      <c r="A116" s="54"/>
      <c r="B116" s="56"/>
      <c r="C116" s="10" t="s">
        <v>18</v>
      </c>
      <c r="D116" s="11">
        <v>14</v>
      </c>
      <c r="E116" s="11">
        <v>14</v>
      </c>
      <c r="F116" s="12">
        <v>100</v>
      </c>
      <c r="G116" s="11">
        <v>1</v>
      </c>
      <c r="H116" s="11">
        <v>1</v>
      </c>
      <c r="I116" s="11">
        <v>7</v>
      </c>
      <c r="J116" s="11">
        <v>1</v>
      </c>
      <c r="K116" s="11">
        <v>2</v>
      </c>
      <c r="L116" s="11">
        <v>2</v>
      </c>
      <c r="M116" s="11">
        <v>0</v>
      </c>
      <c r="N116" s="11">
        <v>0</v>
      </c>
      <c r="O116" s="11">
        <v>0</v>
      </c>
      <c r="P116" s="11">
        <v>14</v>
      </c>
      <c r="Q116" s="11">
        <v>76</v>
      </c>
      <c r="R116" s="13">
        <v>67.86</v>
      </c>
    </row>
    <row r="117" spans="1:18" ht="15" customHeight="1">
      <c r="A117" s="55"/>
      <c r="B117" s="56"/>
      <c r="C117" s="10" t="s">
        <v>19</v>
      </c>
      <c r="D117" s="11">
        <v>54</v>
      </c>
      <c r="E117" s="11">
        <v>54</v>
      </c>
      <c r="F117" s="12">
        <v>100</v>
      </c>
      <c r="G117" s="11">
        <v>2</v>
      </c>
      <c r="H117" s="11">
        <v>6</v>
      </c>
      <c r="I117" s="11">
        <v>8</v>
      </c>
      <c r="J117" s="11">
        <v>3</v>
      </c>
      <c r="K117" s="11">
        <v>12</v>
      </c>
      <c r="L117" s="11">
        <v>21</v>
      </c>
      <c r="M117" s="11">
        <v>2</v>
      </c>
      <c r="N117" s="11">
        <v>0</v>
      </c>
      <c r="O117" s="11">
        <v>0</v>
      </c>
      <c r="P117" s="11">
        <v>54</v>
      </c>
      <c r="Q117" s="11">
        <v>236</v>
      </c>
      <c r="R117" s="13">
        <v>54.63</v>
      </c>
    </row>
    <row r="118" spans="1:18" ht="15" customHeight="1">
      <c r="A118" s="53">
        <v>37</v>
      </c>
      <c r="B118" s="56" t="s">
        <v>59</v>
      </c>
      <c r="C118" s="10" t="s">
        <v>17</v>
      </c>
      <c r="D118" s="11">
        <v>1</v>
      </c>
      <c r="E118" s="11">
        <v>1</v>
      </c>
      <c r="F118" s="12">
        <v>100</v>
      </c>
      <c r="G118" s="11">
        <v>0</v>
      </c>
      <c r="H118" s="11">
        <v>1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7</v>
      </c>
      <c r="R118" s="13">
        <v>87.5</v>
      </c>
    </row>
    <row r="119" spans="1:18" ht="15" customHeight="1">
      <c r="A119" s="54"/>
      <c r="B119" s="56"/>
      <c r="C119" s="10" t="s">
        <v>18</v>
      </c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</row>
    <row r="120" spans="1:18" ht="15" customHeight="1">
      <c r="A120" s="55"/>
      <c r="B120" s="56"/>
      <c r="C120" s="10" t="s">
        <v>19</v>
      </c>
      <c r="D120" s="11">
        <v>1</v>
      </c>
      <c r="E120" s="11">
        <v>1</v>
      </c>
      <c r="F120" s="12">
        <v>100</v>
      </c>
      <c r="G120" s="11">
        <v>0</v>
      </c>
      <c r="H120" s="11">
        <v>1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</v>
      </c>
      <c r="Q120" s="11">
        <v>7</v>
      </c>
      <c r="R120" s="13">
        <v>87.5</v>
      </c>
    </row>
    <row r="121" spans="1:18" ht="15" customHeight="1">
      <c r="A121" s="53">
        <v>38</v>
      </c>
      <c r="B121" s="56" t="s">
        <v>60</v>
      </c>
      <c r="C121" s="10" t="s">
        <v>17</v>
      </c>
      <c r="D121" s="11">
        <v>3</v>
      </c>
      <c r="E121" s="11">
        <v>3</v>
      </c>
      <c r="F121" s="12">
        <v>100</v>
      </c>
      <c r="G121" s="11">
        <v>0</v>
      </c>
      <c r="H121" s="11">
        <v>1</v>
      </c>
      <c r="I121" s="11">
        <v>2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</v>
      </c>
      <c r="Q121" s="11">
        <v>19</v>
      </c>
      <c r="R121" s="13">
        <v>79.17</v>
      </c>
    </row>
    <row r="122" spans="1:18" ht="15" customHeight="1">
      <c r="A122" s="54"/>
      <c r="B122" s="56"/>
      <c r="C122" s="10" t="s">
        <v>18</v>
      </c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5" customHeight="1">
      <c r="A123" s="55"/>
      <c r="B123" s="56"/>
      <c r="C123" s="10" t="s">
        <v>19</v>
      </c>
      <c r="D123" s="11">
        <v>3</v>
      </c>
      <c r="E123" s="11">
        <v>3</v>
      </c>
      <c r="F123" s="12">
        <v>100</v>
      </c>
      <c r="G123" s="11">
        <v>0</v>
      </c>
      <c r="H123" s="11">
        <v>1</v>
      </c>
      <c r="I123" s="11">
        <v>2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3</v>
      </c>
      <c r="Q123" s="11">
        <v>19</v>
      </c>
      <c r="R123" s="13">
        <v>79.17</v>
      </c>
    </row>
    <row r="124" spans="1:18" ht="15" customHeight="1">
      <c r="A124" s="60" t="s">
        <v>20</v>
      </c>
      <c r="B124" s="61"/>
      <c r="C124" s="14" t="s">
        <v>17</v>
      </c>
      <c r="D124" s="15">
        <f>SUMIF($C$10:$C$123,$C$124,D10:D123)</f>
        <v>1158</v>
      </c>
      <c r="E124" s="15">
        <f>SUMIF($C$10:$C$123,$C$124,E10:E123)</f>
        <v>1152</v>
      </c>
      <c r="F124" s="16">
        <f>IF(D124&gt;0,ROUND((E124/D124)*100,2),0)</f>
        <v>99.48</v>
      </c>
      <c r="G124" s="15">
        <f aca="true" t="shared" si="0" ref="G124:Q124">SUMIF($C$10:$C$123,$C$124,G10:G123)</f>
        <v>107</v>
      </c>
      <c r="H124" s="15">
        <f t="shared" si="0"/>
        <v>141</v>
      </c>
      <c r="I124" s="15">
        <f t="shared" si="0"/>
        <v>186</v>
      </c>
      <c r="J124" s="15">
        <f t="shared" si="0"/>
        <v>202</v>
      </c>
      <c r="K124" s="15">
        <f t="shared" si="0"/>
        <v>257</v>
      </c>
      <c r="L124" s="15">
        <f t="shared" si="0"/>
        <v>223</v>
      </c>
      <c r="M124" s="15">
        <f t="shared" si="0"/>
        <v>36</v>
      </c>
      <c r="N124" s="15">
        <f t="shared" si="0"/>
        <v>0</v>
      </c>
      <c r="O124" s="15">
        <f t="shared" si="0"/>
        <v>0</v>
      </c>
      <c r="P124" s="15">
        <f t="shared" si="0"/>
        <v>1152</v>
      </c>
      <c r="Q124" s="15">
        <f t="shared" si="0"/>
        <v>5738</v>
      </c>
      <c r="R124" s="17">
        <f>IF(D124&gt;0,ROUND((Q124/D124)*12.5,2),0)</f>
        <v>61.94</v>
      </c>
    </row>
    <row r="125" spans="1:18" ht="15" customHeight="1">
      <c r="A125" s="62"/>
      <c r="B125" s="63"/>
      <c r="C125" s="14" t="s">
        <v>18</v>
      </c>
      <c r="D125" s="15">
        <f>SUMIF($C$10:$C$123,$C$125,D10:D123)</f>
        <v>973</v>
      </c>
      <c r="E125" s="15">
        <f>SUMIF($C$10:$C$123,$C$125,E10:E123)</f>
        <v>972</v>
      </c>
      <c r="F125" s="16">
        <f>IF(D125&gt;0,ROUND((E125/D125)*100,2),0)</f>
        <v>99.9</v>
      </c>
      <c r="G125" s="15">
        <f aca="true" t="shared" si="1" ref="G125:Q125">SUMIF($C$10:$C$123,$C$125,G10:G123)</f>
        <v>100</v>
      </c>
      <c r="H125" s="15">
        <f t="shared" si="1"/>
        <v>125</v>
      </c>
      <c r="I125" s="15">
        <f t="shared" si="1"/>
        <v>184</v>
      </c>
      <c r="J125" s="15">
        <f t="shared" si="1"/>
        <v>174</v>
      </c>
      <c r="K125" s="15">
        <f t="shared" si="1"/>
        <v>221</v>
      </c>
      <c r="L125" s="15">
        <f t="shared" si="1"/>
        <v>139</v>
      </c>
      <c r="M125" s="15">
        <f t="shared" si="1"/>
        <v>29</v>
      </c>
      <c r="N125" s="15">
        <f t="shared" si="1"/>
        <v>0</v>
      </c>
      <c r="O125" s="15">
        <f t="shared" si="1"/>
        <v>0</v>
      </c>
      <c r="P125" s="15">
        <f t="shared" si="1"/>
        <v>972</v>
      </c>
      <c r="Q125" s="15">
        <f t="shared" si="1"/>
        <v>5008</v>
      </c>
      <c r="R125" s="17">
        <f>IF(D125&gt;0,ROUND((Q125/D125)*12.5,2),0)</f>
        <v>64.34</v>
      </c>
    </row>
    <row r="126" spans="1:18" ht="15" customHeight="1">
      <c r="A126" s="64"/>
      <c r="B126" s="65"/>
      <c r="C126" s="14" t="s">
        <v>19</v>
      </c>
      <c r="D126" s="15">
        <f>SUMIF($C$10:$C$123,$C$126,D10:D123)</f>
        <v>2131</v>
      </c>
      <c r="E126" s="15">
        <f>SUMIF($C$10:$C$123,$C$126,E10:E123)</f>
        <v>2124</v>
      </c>
      <c r="F126" s="16">
        <f>IF(D126&gt;0,ROUND((E126/D126)*100,2),0)</f>
        <v>99.67</v>
      </c>
      <c r="G126" s="15">
        <f aca="true" t="shared" si="2" ref="G126:Q126">SUMIF($C$10:$C$123,$C$126,G10:G123)</f>
        <v>207</v>
      </c>
      <c r="H126" s="15">
        <f t="shared" si="2"/>
        <v>266</v>
      </c>
      <c r="I126" s="15">
        <f t="shared" si="2"/>
        <v>370</v>
      </c>
      <c r="J126" s="15">
        <f t="shared" si="2"/>
        <v>376</v>
      </c>
      <c r="K126" s="15">
        <f t="shared" si="2"/>
        <v>478</v>
      </c>
      <c r="L126" s="15">
        <f t="shared" si="2"/>
        <v>362</v>
      </c>
      <c r="M126" s="15">
        <f t="shared" si="2"/>
        <v>65</v>
      </c>
      <c r="N126" s="15">
        <f t="shared" si="2"/>
        <v>0</v>
      </c>
      <c r="O126" s="15">
        <f t="shared" si="2"/>
        <v>0</v>
      </c>
      <c r="P126" s="15">
        <f t="shared" si="2"/>
        <v>2124</v>
      </c>
      <c r="Q126" s="15">
        <f t="shared" si="2"/>
        <v>10746</v>
      </c>
      <c r="R126" s="17">
        <f>IF(D126&gt;0,ROUND((Q126/D126)*12.5,2),0)</f>
        <v>63.03</v>
      </c>
    </row>
    <row r="127" spans="1:18" ht="19.5" customHeight="1">
      <c r="A127" s="66" t="s">
        <v>64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</row>
    <row r="128" spans="1:23" s="23" customFormat="1" ht="19.5" customHeight="1">
      <c r="A128" s="18"/>
      <c r="B128" s="19" t="s">
        <v>65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21"/>
      <c r="T128" s="22"/>
      <c r="U128" s="21"/>
      <c r="V128" s="21"/>
      <c r="W128" s="21"/>
    </row>
    <row r="129" spans="1:23" s="23" customFormat="1" ht="19.5" customHeight="1">
      <c r="A129" s="69">
        <v>41788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21"/>
      <c r="T129" s="22"/>
      <c r="U129" s="21"/>
      <c r="V129" s="21"/>
      <c r="W129" s="21"/>
    </row>
    <row r="130" spans="1:23" s="23" customFormat="1" ht="19.5" customHeight="1">
      <c r="A130" s="18"/>
      <c r="B130" s="24" t="s">
        <v>66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0"/>
      <c r="S130" s="21"/>
      <c r="T130" s="22"/>
      <c r="U130" s="21"/>
      <c r="V130" s="21"/>
      <c r="W130" s="21"/>
    </row>
    <row r="131" spans="1:23" s="23" customFormat="1" ht="19.5" customHeight="1" thickBot="1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4"/>
      <c r="S131" s="21"/>
      <c r="T131" s="22"/>
      <c r="U131" s="21"/>
      <c r="V131" s="21"/>
      <c r="W131" s="21"/>
    </row>
    <row r="1112" spans="1:23" ht="24.75" customHeight="1">
      <c r="A1112" s="26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</row>
    <row r="1113" spans="1:23" ht="24.75" customHeight="1">
      <c r="A1113" s="28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</row>
    <row r="1114" spans="1:23" ht="24.75" customHeight="1">
      <c r="A1114" s="28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</row>
    <row r="1115" spans="1:23" ht="24.75" customHeight="1">
      <c r="A1115" s="28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</row>
    <row r="1116" spans="1:23" ht="24.75" customHeight="1">
      <c r="A1116" s="28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</row>
    <row r="1117" spans="1:23" ht="24.75" customHeight="1">
      <c r="A1117" s="28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</row>
    <row r="1118" spans="1:23" ht="24.75" customHeight="1">
      <c r="A1118" s="28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</row>
    <row r="1119" spans="1:23" ht="24.75" customHeight="1">
      <c r="A1119" s="28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</row>
    <row r="1120" spans="1:23" ht="24.75" customHeight="1">
      <c r="A1120" s="28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</row>
    <row r="1121" spans="1:23" ht="24.75" customHeight="1">
      <c r="A1121" s="28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</row>
    <row r="1122" spans="1:23" ht="24.75" customHeight="1">
      <c r="A1122" s="28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</row>
    <row r="1123" spans="1:23" ht="24.75" customHeight="1">
      <c r="A1123" s="28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</row>
    <row r="1124" spans="1:23" ht="24.75" customHeight="1">
      <c r="A1124" s="28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</row>
    <row r="1125" spans="1:23" ht="24.75" customHeight="1">
      <c r="A1125" s="28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</row>
    <row r="1126" spans="1:23" ht="24.75" customHeight="1">
      <c r="A1126" s="28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</row>
    <row r="1127" spans="1:23" ht="24.75" customHeight="1">
      <c r="A1127" s="28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</row>
    <row r="1128" spans="1:23" ht="24.75" customHeight="1">
      <c r="A1128" s="28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</row>
    <row r="1129" spans="1:23" ht="24.75" customHeight="1">
      <c r="A1129" s="28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</row>
    <row r="1130" spans="1:23" ht="24.75" customHeight="1">
      <c r="A1130" s="28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</row>
    <row r="1131" spans="1:23" ht="24.75" customHeight="1">
      <c r="A1131" s="28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</row>
  </sheetData>
  <sheetProtection password="F3C5" sheet="1" objects="1" scenarios="1"/>
  <mergeCells count="10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109:A111"/>
    <mergeCell ref="B109:B111"/>
    <mergeCell ref="A112:A114"/>
    <mergeCell ref="B112:B114"/>
    <mergeCell ref="A97:A99"/>
    <mergeCell ref="B97:B99"/>
    <mergeCell ref="A100:A102"/>
    <mergeCell ref="B100:B102"/>
    <mergeCell ref="A103:A105"/>
    <mergeCell ref="B103:B105"/>
    <mergeCell ref="A124:B126"/>
    <mergeCell ref="A127:R127"/>
    <mergeCell ref="A129:R129"/>
    <mergeCell ref="A131:R131"/>
    <mergeCell ref="A115:A117"/>
    <mergeCell ref="B115:B117"/>
    <mergeCell ref="A118:A120"/>
    <mergeCell ref="B118:B120"/>
    <mergeCell ref="A121:A123"/>
    <mergeCell ref="B121:B123"/>
  </mergeCells>
  <printOptions horizontalCentered="1"/>
  <pageMargins left="0.75" right="0.5" top="0.5" bottom="0.5" header="0.3" footer="0.25"/>
  <pageSetup blackAndWhite="1" horizontalDpi="600" verticalDpi="600" orientation="landscape" paperSize="9" scale="80" r:id="rId2"/>
  <headerFooter alignWithMargins="0">
    <oddFooter>&amp;CPage &amp;P of &amp;N</oddFooter>
  </headerFooter>
  <rowBreaks count="3" manualBreakCount="3">
    <brk id="42" max="17" man="1"/>
    <brk id="75" max="17" man="1"/>
    <brk id="108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31"/>
  <sheetViews>
    <sheetView showGridLines="0" zoomScaleSheetLayoutView="90" zoomScalePageLayoutView="0" workbookViewId="0" topLeftCell="A1">
      <pane xSplit="18" ySplit="9" topLeftCell="S10" activePane="bottomRight" state="frozen"/>
      <selection pane="topLeft"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ColWidth="9.140625" defaultRowHeight="24.75" customHeight="1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125" style="2" customWidth="1"/>
    <col min="16" max="17" width="8.281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 customWidth="1"/>
  </cols>
  <sheetData>
    <row r="1" spans="1:18" ht="19.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19.5" customHeight="1">
      <c r="A2" s="32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19.5" customHeight="1">
      <c r="A3" s="35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7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19.5" customHeight="1">
      <c r="A5" s="41" t="s">
        <v>71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19.5" customHeight="1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8"/>
      <c r="T6" s="8"/>
      <c r="U6" s="8"/>
      <c r="V6" s="8"/>
      <c r="W6" s="8"/>
    </row>
    <row r="7" spans="1:23" ht="9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8"/>
      <c r="T7" s="8"/>
      <c r="U7" s="9"/>
      <c r="V7" s="8"/>
      <c r="W7" s="8"/>
    </row>
    <row r="8" spans="1:18" ht="15" customHeight="1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18" ht="15" customHeigh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18" ht="15" customHeight="1">
      <c r="A10" s="53">
        <v>1</v>
      </c>
      <c r="B10" s="56" t="s">
        <v>23</v>
      </c>
      <c r="C10" s="10" t="s">
        <v>17</v>
      </c>
      <c r="D10" s="11">
        <v>22</v>
      </c>
      <c r="E10" s="11">
        <v>22</v>
      </c>
      <c r="F10" s="12">
        <v>100</v>
      </c>
      <c r="G10" s="11">
        <v>4</v>
      </c>
      <c r="H10" s="11">
        <v>3</v>
      </c>
      <c r="I10" s="11">
        <v>6</v>
      </c>
      <c r="J10" s="11">
        <v>5</v>
      </c>
      <c r="K10" s="11">
        <v>3</v>
      </c>
      <c r="L10" s="11">
        <v>1</v>
      </c>
      <c r="M10" s="11">
        <v>0</v>
      </c>
      <c r="N10" s="11">
        <v>0</v>
      </c>
      <c r="O10" s="11">
        <v>0</v>
      </c>
      <c r="P10" s="11">
        <v>22</v>
      </c>
      <c r="Q10" s="11">
        <v>129</v>
      </c>
      <c r="R10" s="13">
        <v>73.3</v>
      </c>
    </row>
    <row r="11" spans="1:18" ht="15" customHeight="1">
      <c r="A11" s="54"/>
      <c r="B11" s="56"/>
      <c r="C11" s="10" t="s">
        <v>18</v>
      </c>
      <c r="D11" s="11">
        <v>15</v>
      </c>
      <c r="E11" s="11">
        <v>15</v>
      </c>
      <c r="F11" s="12">
        <v>100</v>
      </c>
      <c r="G11" s="11">
        <v>2</v>
      </c>
      <c r="H11" s="11">
        <v>0</v>
      </c>
      <c r="I11" s="11">
        <v>3</v>
      </c>
      <c r="J11" s="11">
        <v>4</v>
      </c>
      <c r="K11" s="11">
        <v>5</v>
      </c>
      <c r="L11" s="11">
        <v>1</v>
      </c>
      <c r="M11" s="11">
        <v>0</v>
      </c>
      <c r="N11" s="11">
        <v>0</v>
      </c>
      <c r="O11" s="11">
        <v>0</v>
      </c>
      <c r="P11" s="11">
        <v>15</v>
      </c>
      <c r="Q11" s="11">
        <v>77</v>
      </c>
      <c r="R11" s="13">
        <v>64.17</v>
      </c>
    </row>
    <row r="12" spans="1:18" ht="15" customHeight="1">
      <c r="A12" s="55"/>
      <c r="B12" s="56"/>
      <c r="C12" s="10" t="s">
        <v>19</v>
      </c>
      <c r="D12" s="11">
        <v>37</v>
      </c>
      <c r="E12" s="11">
        <v>37</v>
      </c>
      <c r="F12" s="12">
        <v>100</v>
      </c>
      <c r="G12" s="11">
        <v>6</v>
      </c>
      <c r="H12" s="11">
        <v>3</v>
      </c>
      <c r="I12" s="11">
        <v>9</v>
      </c>
      <c r="J12" s="11">
        <v>9</v>
      </c>
      <c r="K12" s="11">
        <v>8</v>
      </c>
      <c r="L12" s="11">
        <v>2</v>
      </c>
      <c r="M12" s="11">
        <v>0</v>
      </c>
      <c r="N12" s="11">
        <v>0</v>
      </c>
      <c r="O12" s="11">
        <v>0</v>
      </c>
      <c r="P12" s="11">
        <v>37</v>
      </c>
      <c r="Q12" s="11">
        <v>206</v>
      </c>
      <c r="R12" s="13">
        <v>69.59</v>
      </c>
    </row>
    <row r="13" spans="1:18" ht="15" customHeight="1">
      <c r="A13" s="53">
        <v>2</v>
      </c>
      <c r="B13" s="56" t="s">
        <v>24</v>
      </c>
      <c r="C13" s="10" t="s">
        <v>17</v>
      </c>
      <c r="D13" s="11">
        <v>14</v>
      </c>
      <c r="E13" s="11">
        <v>14</v>
      </c>
      <c r="F13" s="12">
        <v>100</v>
      </c>
      <c r="G13" s="11">
        <v>0</v>
      </c>
      <c r="H13" s="11">
        <v>4</v>
      </c>
      <c r="I13" s="11">
        <v>4</v>
      </c>
      <c r="J13" s="11">
        <v>5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14</v>
      </c>
      <c r="Q13" s="11">
        <v>81</v>
      </c>
      <c r="R13" s="13">
        <v>72.32</v>
      </c>
    </row>
    <row r="14" spans="1:18" ht="15" customHeight="1">
      <c r="A14" s="54"/>
      <c r="B14" s="56"/>
      <c r="C14" s="10" t="s">
        <v>18</v>
      </c>
      <c r="D14" s="11">
        <v>21</v>
      </c>
      <c r="E14" s="11">
        <v>21</v>
      </c>
      <c r="F14" s="12">
        <v>100</v>
      </c>
      <c r="G14" s="11">
        <v>2</v>
      </c>
      <c r="H14" s="11">
        <v>4</v>
      </c>
      <c r="I14" s="11">
        <v>7</v>
      </c>
      <c r="J14" s="11">
        <v>8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21</v>
      </c>
      <c r="Q14" s="11">
        <v>126</v>
      </c>
      <c r="R14" s="13">
        <v>75</v>
      </c>
    </row>
    <row r="15" spans="1:18" ht="15" customHeight="1">
      <c r="A15" s="55"/>
      <c r="B15" s="56"/>
      <c r="C15" s="10" t="s">
        <v>19</v>
      </c>
      <c r="D15" s="11">
        <v>35</v>
      </c>
      <c r="E15" s="11">
        <v>35</v>
      </c>
      <c r="F15" s="12">
        <v>100</v>
      </c>
      <c r="G15" s="11">
        <v>2</v>
      </c>
      <c r="H15" s="11">
        <v>8</v>
      </c>
      <c r="I15" s="11">
        <v>11</v>
      </c>
      <c r="J15" s="11">
        <v>13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35</v>
      </c>
      <c r="Q15" s="11">
        <v>207</v>
      </c>
      <c r="R15" s="13">
        <v>73.93</v>
      </c>
    </row>
    <row r="16" spans="1:18" ht="15" customHeight="1">
      <c r="A16" s="53">
        <v>3</v>
      </c>
      <c r="B16" s="56" t="s">
        <v>25</v>
      </c>
      <c r="C16" s="10" t="s">
        <v>17</v>
      </c>
      <c r="D16" s="11">
        <v>49</v>
      </c>
      <c r="E16" s="11">
        <v>49</v>
      </c>
      <c r="F16" s="12">
        <v>100</v>
      </c>
      <c r="G16" s="11">
        <v>10</v>
      </c>
      <c r="H16" s="11">
        <v>6</v>
      </c>
      <c r="I16" s="11">
        <v>8</v>
      </c>
      <c r="J16" s="11">
        <v>10</v>
      </c>
      <c r="K16" s="11">
        <v>12</v>
      </c>
      <c r="L16" s="11">
        <v>3</v>
      </c>
      <c r="M16" s="11">
        <v>0</v>
      </c>
      <c r="N16" s="11">
        <v>0</v>
      </c>
      <c r="O16" s="11">
        <v>0</v>
      </c>
      <c r="P16" s="11">
        <v>49</v>
      </c>
      <c r="Q16" s="11">
        <v>277</v>
      </c>
      <c r="R16" s="13">
        <v>70.66</v>
      </c>
    </row>
    <row r="17" spans="1:18" ht="15" customHeight="1">
      <c r="A17" s="54"/>
      <c r="B17" s="56"/>
      <c r="C17" s="10" t="s">
        <v>18</v>
      </c>
      <c r="D17" s="11">
        <v>26</v>
      </c>
      <c r="E17" s="11">
        <v>26</v>
      </c>
      <c r="F17" s="12">
        <v>100</v>
      </c>
      <c r="G17" s="11">
        <v>7</v>
      </c>
      <c r="H17" s="11">
        <v>2</v>
      </c>
      <c r="I17" s="11">
        <v>1</v>
      </c>
      <c r="J17" s="11">
        <v>5</v>
      </c>
      <c r="K17" s="11">
        <v>10</v>
      </c>
      <c r="L17" s="11">
        <v>1</v>
      </c>
      <c r="M17" s="11">
        <v>0</v>
      </c>
      <c r="N17" s="11">
        <v>0</v>
      </c>
      <c r="O17" s="11">
        <v>0</v>
      </c>
      <c r="P17" s="11">
        <v>26</v>
      </c>
      <c r="Q17" s="11">
        <v>144</v>
      </c>
      <c r="R17" s="13">
        <v>69.23</v>
      </c>
    </row>
    <row r="18" spans="1:18" ht="15" customHeight="1">
      <c r="A18" s="55"/>
      <c r="B18" s="56"/>
      <c r="C18" s="10" t="s">
        <v>19</v>
      </c>
      <c r="D18" s="11">
        <v>75</v>
      </c>
      <c r="E18" s="11">
        <v>75</v>
      </c>
      <c r="F18" s="12">
        <v>100</v>
      </c>
      <c r="G18" s="11">
        <v>17</v>
      </c>
      <c r="H18" s="11">
        <v>8</v>
      </c>
      <c r="I18" s="11">
        <v>9</v>
      </c>
      <c r="J18" s="11">
        <v>15</v>
      </c>
      <c r="K18" s="11">
        <v>22</v>
      </c>
      <c r="L18" s="11">
        <v>4</v>
      </c>
      <c r="M18" s="11">
        <v>0</v>
      </c>
      <c r="N18" s="11">
        <v>0</v>
      </c>
      <c r="O18" s="11">
        <v>0</v>
      </c>
      <c r="P18" s="11">
        <v>75</v>
      </c>
      <c r="Q18" s="11">
        <v>421</v>
      </c>
      <c r="R18" s="13">
        <v>70.17</v>
      </c>
    </row>
    <row r="19" spans="1:18" ht="15" customHeight="1">
      <c r="A19" s="53">
        <v>4</v>
      </c>
      <c r="B19" s="56" t="s">
        <v>26</v>
      </c>
      <c r="C19" s="10" t="s">
        <v>17</v>
      </c>
      <c r="D19" s="11">
        <v>30</v>
      </c>
      <c r="E19" s="11">
        <v>30</v>
      </c>
      <c r="F19" s="12">
        <v>100</v>
      </c>
      <c r="G19" s="11">
        <v>2</v>
      </c>
      <c r="H19" s="11">
        <v>4</v>
      </c>
      <c r="I19" s="11">
        <v>6</v>
      </c>
      <c r="J19" s="11">
        <v>7</v>
      </c>
      <c r="K19" s="11">
        <v>6</v>
      </c>
      <c r="L19" s="11">
        <v>5</v>
      </c>
      <c r="M19" s="11">
        <v>0</v>
      </c>
      <c r="N19" s="11">
        <v>0</v>
      </c>
      <c r="O19" s="11">
        <v>0</v>
      </c>
      <c r="P19" s="11">
        <v>30</v>
      </c>
      <c r="Q19" s="11">
        <v>154</v>
      </c>
      <c r="R19" s="13">
        <v>64.17</v>
      </c>
    </row>
    <row r="20" spans="1:18" ht="15" customHeight="1">
      <c r="A20" s="54"/>
      <c r="B20" s="56"/>
      <c r="C20" s="10" t="s">
        <v>18</v>
      </c>
      <c r="D20" s="11">
        <v>13</v>
      </c>
      <c r="E20" s="11">
        <v>13</v>
      </c>
      <c r="F20" s="12">
        <v>100</v>
      </c>
      <c r="G20" s="11">
        <v>2</v>
      </c>
      <c r="H20" s="11">
        <v>3</v>
      </c>
      <c r="I20" s="11">
        <v>3</v>
      </c>
      <c r="J20" s="11">
        <v>2</v>
      </c>
      <c r="K20" s="11">
        <v>2</v>
      </c>
      <c r="L20" s="11">
        <v>1</v>
      </c>
      <c r="M20" s="11">
        <v>0</v>
      </c>
      <c r="N20" s="11">
        <v>0</v>
      </c>
      <c r="O20" s="11">
        <v>0</v>
      </c>
      <c r="P20" s="11">
        <v>13</v>
      </c>
      <c r="Q20" s="11">
        <v>76</v>
      </c>
      <c r="R20" s="13">
        <v>73.08</v>
      </c>
    </row>
    <row r="21" spans="1:18" ht="15" customHeight="1">
      <c r="A21" s="55"/>
      <c r="B21" s="56"/>
      <c r="C21" s="10" t="s">
        <v>19</v>
      </c>
      <c r="D21" s="11">
        <v>43</v>
      </c>
      <c r="E21" s="11">
        <v>43</v>
      </c>
      <c r="F21" s="12">
        <v>100</v>
      </c>
      <c r="G21" s="11">
        <v>4</v>
      </c>
      <c r="H21" s="11">
        <v>7</v>
      </c>
      <c r="I21" s="11">
        <v>9</v>
      </c>
      <c r="J21" s="11">
        <v>9</v>
      </c>
      <c r="K21" s="11">
        <v>8</v>
      </c>
      <c r="L21" s="11">
        <v>6</v>
      </c>
      <c r="M21" s="11">
        <v>0</v>
      </c>
      <c r="N21" s="11">
        <v>0</v>
      </c>
      <c r="O21" s="11">
        <v>0</v>
      </c>
      <c r="P21" s="11">
        <v>43</v>
      </c>
      <c r="Q21" s="11">
        <v>230</v>
      </c>
      <c r="R21" s="13">
        <v>66.86</v>
      </c>
    </row>
    <row r="22" spans="1:18" ht="15" customHeight="1">
      <c r="A22" s="53">
        <v>5</v>
      </c>
      <c r="B22" s="56" t="s">
        <v>27</v>
      </c>
      <c r="C22" s="10" t="s">
        <v>17</v>
      </c>
      <c r="D22" s="11">
        <v>32</v>
      </c>
      <c r="E22" s="11">
        <v>32</v>
      </c>
      <c r="F22" s="12">
        <v>100</v>
      </c>
      <c r="G22" s="11">
        <v>2</v>
      </c>
      <c r="H22" s="11">
        <v>5</v>
      </c>
      <c r="I22" s="11">
        <v>9</v>
      </c>
      <c r="J22" s="11">
        <v>12</v>
      </c>
      <c r="K22" s="11">
        <v>4</v>
      </c>
      <c r="L22" s="11">
        <v>0</v>
      </c>
      <c r="M22" s="11">
        <v>0</v>
      </c>
      <c r="N22" s="11">
        <v>0</v>
      </c>
      <c r="O22" s="11">
        <v>0</v>
      </c>
      <c r="P22" s="11">
        <v>32</v>
      </c>
      <c r="Q22" s="11">
        <v>181</v>
      </c>
      <c r="R22" s="13">
        <v>70.7</v>
      </c>
    </row>
    <row r="23" spans="1:18" ht="15" customHeight="1">
      <c r="A23" s="54"/>
      <c r="B23" s="56"/>
      <c r="C23" s="10" t="s">
        <v>18</v>
      </c>
      <c r="D23" s="11">
        <v>40</v>
      </c>
      <c r="E23" s="11">
        <v>40</v>
      </c>
      <c r="F23" s="12">
        <v>100</v>
      </c>
      <c r="G23" s="11">
        <v>6</v>
      </c>
      <c r="H23" s="11">
        <v>0</v>
      </c>
      <c r="I23" s="11">
        <v>12</v>
      </c>
      <c r="J23" s="11">
        <v>15</v>
      </c>
      <c r="K23" s="11">
        <v>5</v>
      </c>
      <c r="L23" s="11">
        <v>2</v>
      </c>
      <c r="M23" s="11">
        <v>0</v>
      </c>
      <c r="N23" s="11">
        <v>0</v>
      </c>
      <c r="O23" s="11">
        <v>0</v>
      </c>
      <c r="P23" s="11">
        <v>40</v>
      </c>
      <c r="Q23" s="11">
        <v>221</v>
      </c>
      <c r="R23" s="13">
        <v>69.06</v>
      </c>
    </row>
    <row r="24" spans="1:18" ht="15" customHeight="1">
      <c r="A24" s="55"/>
      <c r="B24" s="56"/>
      <c r="C24" s="10" t="s">
        <v>19</v>
      </c>
      <c r="D24" s="11">
        <v>72</v>
      </c>
      <c r="E24" s="11">
        <v>72</v>
      </c>
      <c r="F24" s="12">
        <v>100</v>
      </c>
      <c r="G24" s="11">
        <v>8</v>
      </c>
      <c r="H24" s="11">
        <v>5</v>
      </c>
      <c r="I24" s="11">
        <v>21</v>
      </c>
      <c r="J24" s="11">
        <v>27</v>
      </c>
      <c r="K24" s="11">
        <v>9</v>
      </c>
      <c r="L24" s="11">
        <v>2</v>
      </c>
      <c r="M24" s="11">
        <v>0</v>
      </c>
      <c r="N24" s="11">
        <v>0</v>
      </c>
      <c r="O24" s="11">
        <v>0</v>
      </c>
      <c r="P24" s="11">
        <v>72</v>
      </c>
      <c r="Q24" s="11">
        <v>402</v>
      </c>
      <c r="R24" s="13">
        <v>69.79</v>
      </c>
    </row>
    <row r="25" spans="1:18" ht="15" customHeight="1">
      <c r="A25" s="53">
        <v>6</v>
      </c>
      <c r="B25" s="56" t="s">
        <v>28</v>
      </c>
      <c r="C25" s="10" t="s">
        <v>17</v>
      </c>
      <c r="D25" s="11">
        <v>24</v>
      </c>
      <c r="E25" s="11">
        <v>24</v>
      </c>
      <c r="F25" s="12">
        <v>100</v>
      </c>
      <c r="G25" s="11">
        <v>3</v>
      </c>
      <c r="H25" s="11">
        <v>2</v>
      </c>
      <c r="I25" s="11">
        <v>1</v>
      </c>
      <c r="J25" s="11">
        <v>7</v>
      </c>
      <c r="K25" s="11">
        <v>6</v>
      </c>
      <c r="L25" s="11">
        <v>5</v>
      </c>
      <c r="M25" s="11">
        <v>0</v>
      </c>
      <c r="N25" s="11">
        <v>0</v>
      </c>
      <c r="O25" s="11">
        <v>0</v>
      </c>
      <c r="P25" s="11">
        <v>24</v>
      </c>
      <c r="Q25" s="11">
        <v>118</v>
      </c>
      <c r="R25" s="13">
        <v>61.46</v>
      </c>
    </row>
    <row r="26" spans="1:18" ht="15" customHeight="1">
      <c r="A26" s="54"/>
      <c r="B26" s="56"/>
      <c r="C26" s="10" t="s">
        <v>18</v>
      </c>
      <c r="D26" s="11">
        <v>33</v>
      </c>
      <c r="E26" s="11">
        <v>33</v>
      </c>
      <c r="F26" s="12">
        <v>100</v>
      </c>
      <c r="G26" s="11">
        <v>5</v>
      </c>
      <c r="H26" s="11">
        <v>3</v>
      </c>
      <c r="I26" s="11">
        <v>7</v>
      </c>
      <c r="J26" s="11">
        <v>6</v>
      </c>
      <c r="K26" s="11">
        <v>5</v>
      </c>
      <c r="L26" s="11">
        <v>7</v>
      </c>
      <c r="M26" s="11">
        <v>0</v>
      </c>
      <c r="N26" s="11">
        <v>0</v>
      </c>
      <c r="O26" s="11">
        <v>0</v>
      </c>
      <c r="P26" s="11">
        <v>33</v>
      </c>
      <c r="Q26" s="11">
        <v>174</v>
      </c>
      <c r="R26" s="13">
        <v>65.91</v>
      </c>
    </row>
    <row r="27" spans="1:18" ht="15" customHeight="1">
      <c r="A27" s="55"/>
      <c r="B27" s="56"/>
      <c r="C27" s="10" t="s">
        <v>19</v>
      </c>
      <c r="D27" s="11">
        <v>57</v>
      </c>
      <c r="E27" s="11">
        <v>57</v>
      </c>
      <c r="F27" s="12">
        <v>100</v>
      </c>
      <c r="G27" s="11">
        <v>8</v>
      </c>
      <c r="H27" s="11">
        <v>5</v>
      </c>
      <c r="I27" s="11">
        <v>8</v>
      </c>
      <c r="J27" s="11">
        <v>13</v>
      </c>
      <c r="K27" s="11">
        <v>11</v>
      </c>
      <c r="L27" s="11">
        <v>12</v>
      </c>
      <c r="M27" s="11">
        <v>0</v>
      </c>
      <c r="N27" s="11">
        <v>0</v>
      </c>
      <c r="O27" s="11">
        <v>0</v>
      </c>
      <c r="P27" s="11">
        <v>57</v>
      </c>
      <c r="Q27" s="11">
        <v>292</v>
      </c>
      <c r="R27" s="13">
        <v>64.04</v>
      </c>
    </row>
    <row r="28" spans="1:18" ht="15" customHeight="1">
      <c r="A28" s="53">
        <v>7</v>
      </c>
      <c r="B28" s="56" t="s">
        <v>29</v>
      </c>
      <c r="C28" s="10" t="s">
        <v>17</v>
      </c>
      <c r="D28" s="11">
        <v>16</v>
      </c>
      <c r="E28" s="11">
        <v>16</v>
      </c>
      <c r="F28" s="12">
        <v>100</v>
      </c>
      <c r="G28" s="11">
        <v>5</v>
      </c>
      <c r="H28" s="11">
        <v>2</v>
      </c>
      <c r="I28" s="11">
        <v>3</v>
      </c>
      <c r="J28" s="11">
        <v>3</v>
      </c>
      <c r="K28" s="11">
        <v>3</v>
      </c>
      <c r="L28" s="11">
        <v>0</v>
      </c>
      <c r="M28" s="11">
        <v>0</v>
      </c>
      <c r="N28" s="11">
        <v>0</v>
      </c>
      <c r="O28" s="11">
        <v>0</v>
      </c>
      <c r="P28" s="11">
        <v>16</v>
      </c>
      <c r="Q28" s="11">
        <v>99</v>
      </c>
      <c r="R28" s="13">
        <v>77.34</v>
      </c>
    </row>
    <row r="29" spans="1:18" ht="15" customHeight="1">
      <c r="A29" s="54"/>
      <c r="B29" s="56"/>
      <c r="C29" s="10" t="s">
        <v>18</v>
      </c>
      <c r="D29" s="11">
        <v>8</v>
      </c>
      <c r="E29" s="11">
        <v>8</v>
      </c>
      <c r="F29" s="12">
        <v>100</v>
      </c>
      <c r="G29" s="11">
        <v>3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0</v>
      </c>
      <c r="N29" s="11">
        <v>0</v>
      </c>
      <c r="O29" s="11">
        <v>0</v>
      </c>
      <c r="P29" s="11">
        <v>8</v>
      </c>
      <c r="Q29" s="11">
        <v>49</v>
      </c>
      <c r="R29" s="13">
        <v>76.56</v>
      </c>
    </row>
    <row r="30" spans="1:18" ht="15" customHeight="1">
      <c r="A30" s="55"/>
      <c r="B30" s="56"/>
      <c r="C30" s="10" t="s">
        <v>19</v>
      </c>
      <c r="D30" s="11">
        <v>24</v>
      </c>
      <c r="E30" s="11">
        <v>24</v>
      </c>
      <c r="F30" s="12">
        <v>100</v>
      </c>
      <c r="G30" s="11">
        <v>8</v>
      </c>
      <c r="H30" s="11">
        <v>3</v>
      </c>
      <c r="I30" s="11">
        <v>4</v>
      </c>
      <c r="J30" s="11">
        <v>4</v>
      </c>
      <c r="K30" s="11">
        <v>4</v>
      </c>
      <c r="L30" s="11">
        <v>1</v>
      </c>
      <c r="M30" s="11">
        <v>0</v>
      </c>
      <c r="N30" s="11">
        <v>0</v>
      </c>
      <c r="O30" s="11">
        <v>0</v>
      </c>
      <c r="P30" s="11">
        <v>24</v>
      </c>
      <c r="Q30" s="11">
        <v>148</v>
      </c>
      <c r="R30" s="13">
        <v>77.08</v>
      </c>
    </row>
    <row r="31" spans="1:18" ht="15" customHeight="1">
      <c r="A31" s="53">
        <v>8</v>
      </c>
      <c r="B31" s="56" t="s">
        <v>30</v>
      </c>
      <c r="C31" s="10" t="s">
        <v>17</v>
      </c>
      <c r="D31" s="11">
        <v>83</v>
      </c>
      <c r="E31" s="11">
        <v>83</v>
      </c>
      <c r="F31" s="12">
        <v>100</v>
      </c>
      <c r="G31" s="11">
        <v>9</v>
      </c>
      <c r="H31" s="11">
        <v>8</v>
      </c>
      <c r="I31" s="11">
        <v>13</v>
      </c>
      <c r="J31" s="11">
        <v>12</v>
      </c>
      <c r="K31" s="11">
        <v>21</v>
      </c>
      <c r="L31" s="11">
        <v>19</v>
      </c>
      <c r="M31" s="11">
        <v>1</v>
      </c>
      <c r="N31" s="11">
        <v>0</v>
      </c>
      <c r="O31" s="11">
        <v>0</v>
      </c>
      <c r="P31" s="11">
        <v>83</v>
      </c>
      <c r="Q31" s="11">
        <v>409</v>
      </c>
      <c r="R31" s="13">
        <v>61.6</v>
      </c>
    </row>
    <row r="32" spans="1:18" ht="15" customHeight="1">
      <c r="A32" s="54"/>
      <c r="B32" s="56"/>
      <c r="C32" s="10" t="s">
        <v>18</v>
      </c>
      <c r="D32" s="11">
        <v>72</v>
      </c>
      <c r="E32" s="11">
        <v>72</v>
      </c>
      <c r="F32" s="12">
        <v>100</v>
      </c>
      <c r="G32" s="11">
        <v>6</v>
      </c>
      <c r="H32" s="11">
        <v>8</v>
      </c>
      <c r="I32" s="11">
        <v>12</v>
      </c>
      <c r="J32" s="11">
        <v>10</v>
      </c>
      <c r="K32" s="11">
        <v>19</v>
      </c>
      <c r="L32" s="11">
        <v>16</v>
      </c>
      <c r="M32" s="11">
        <v>1</v>
      </c>
      <c r="N32" s="11">
        <v>0</v>
      </c>
      <c r="O32" s="11">
        <v>0</v>
      </c>
      <c r="P32" s="11">
        <v>72</v>
      </c>
      <c r="Q32" s="11">
        <v>352</v>
      </c>
      <c r="R32" s="13">
        <v>61.11</v>
      </c>
    </row>
    <row r="33" spans="1:18" ht="15" customHeight="1">
      <c r="A33" s="55"/>
      <c r="B33" s="56"/>
      <c r="C33" s="10" t="s">
        <v>19</v>
      </c>
      <c r="D33" s="11">
        <v>155</v>
      </c>
      <c r="E33" s="11">
        <v>155</v>
      </c>
      <c r="F33" s="12">
        <v>100</v>
      </c>
      <c r="G33" s="11">
        <v>15</v>
      </c>
      <c r="H33" s="11">
        <v>16</v>
      </c>
      <c r="I33" s="11">
        <v>25</v>
      </c>
      <c r="J33" s="11">
        <v>22</v>
      </c>
      <c r="K33" s="11">
        <v>40</v>
      </c>
      <c r="L33" s="11">
        <v>35</v>
      </c>
      <c r="M33" s="11">
        <v>2</v>
      </c>
      <c r="N33" s="11">
        <v>0</v>
      </c>
      <c r="O33" s="11">
        <v>0</v>
      </c>
      <c r="P33" s="11">
        <v>155</v>
      </c>
      <c r="Q33" s="11">
        <v>761</v>
      </c>
      <c r="R33" s="13">
        <v>61.37</v>
      </c>
    </row>
    <row r="34" spans="1:18" ht="15" customHeight="1">
      <c r="A34" s="53">
        <v>9</v>
      </c>
      <c r="B34" s="56" t="s">
        <v>31</v>
      </c>
      <c r="C34" s="10" t="s">
        <v>17</v>
      </c>
      <c r="D34" s="11">
        <v>11</v>
      </c>
      <c r="E34" s="11">
        <v>11</v>
      </c>
      <c r="F34" s="12">
        <v>100</v>
      </c>
      <c r="G34" s="11">
        <v>0</v>
      </c>
      <c r="H34" s="11">
        <v>5</v>
      </c>
      <c r="I34" s="11">
        <v>2</v>
      </c>
      <c r="J34" s="11">
        <v>1</v>
      </c>
      <c r="K34" s="11">
        <v>0</v>
      </c>
      <c r="L34" s="11">
        <v>3</v>
      </c>
      <c r="M34" s="11">
        <v>0</v>
      </c>
      <c r="N34" s="11">
        <v>0</v>
      </c>
      <c r="O34" s="11">
        <v>0</v>
      </c>
      <c r="P34" s="11">
        <v>11</v>
      </c>
      <c r="Q34" s="11">
        <v>61</v>
      </c>
      <c r="R34" s="13">
        <v>69.32</v>
      </c>
    </row>
    <row r="35" spans="1:18" ht="15" customHeight="1">
      <c r="A35" s="54"/>
      <c r="B35" s="56"/>
      <c r="C35" s="10" t="s">
        <v>18</v>
      </c>
      <c r="D35" s="11">
        <v>16</v>
      </c>
      <c r="E35" s="11">
        <v>16</v>
      </c>
      <c r="F35" s="12">
        <v>100</v>
      </c>
      <c r="G35" s="11">
        <v>0</v>
      </c>
      <c r="H35" s="11">
        <v>3</v>
      </c>
      <c r="I35" s="11">
        <v>6</v>
      </c>
      <c r="J35" s="11">
        <v>4</v>
      </c>
      <c r="K35" s="11">
        <v>2</v>
      </c>
      <c r="L35" s="11">
        <v>1</v>
      </c>
      <c r="M35" s="11">
        <v>0</v>
      </c>
      <c r="N35" s="11">
        <v>0</v>
      </c>
      <c r="O35" s="11">
        <v>0</v>
      </c>
      <c r="P35" s="11">
        <v>16</v>
      </c>
      <c r="Q35" s="11">
        <v>88</v>
      </c>
      <c r="R35" s="13">
        <v>68.75</v>
      </c>
    </row>
    <row r="36" spans="1:18" ht="15" customHeight="1">
      <c r="A36" s="55"/>
      <c r="B36" s="56"/>
      <c r="C36" s="10" t="s">
        <v>19</v>
      </c>
      <c r="D36" s="11">
        <v>27</v>
      </c>
      <c r="E36" s="11">
        <v>27</v>
      </c>
      <c r="F36" s="12">
        <v>100</v>
      </c>
      <c r="G36" s="11">
        <v>0</v>
      </c>
      <c r="H36" s="11">
        <v>8</v>
      </c>
      <c r="I36" s="11">
        <v>8</v>
      </c>
      <c r="J36" s="11">
        <v>5</v>
      </c>
      <c r="K36" s="11">
        <v>2</v>
      </c>
      <c r="L36" s="11">
        <v>4</v>
      </c>
      <c r="M36" s="11">
        <v>0</v>
      </c>
      <c r="N36" s="11">
        <v>0</v>
      </c>
      <c r="O36" s="11">
        <v>0</v>
      </c>
      <c r="P36" s="11">
        <v>27</v>
      </c>
      <c r="Q36" s="11">
        <v>149</v>
      </c>
      <c r="R36" s="13">
        <v>68.98</v>
      </c>
    </row>
    <row r="37" spans="1:18" ht="15" customHeight="1">
      <c r="A37" s="53">
        <v>10</v>
      </c>
      <c r="B37" s="56" t="s">
        <v>32</v>
      </c>
      <c r="C37" s="10" t="s">
        <v>17</v>
      </c>
      <c r="D37" s="11">
        <v>13</v>
      </c>
      <c r="E37" s="11">
        <v>13</v>
      </c>
      <c r="F37" s="12">
        <v>100</v>
      </c>
      <c r="G37" s="11">
        <v>1</v>
      </c>
      <c r="H37" s="11">
        <v>3</v>
      </c>
      <c r="I37" s="11">
        <v>1</v>
      </c>
      <c r="J37" s="11">
        <v>2</v>
      </c>
      <c r="K37" s="11">
        <v>3</v>
      </c>
      <c r="L37" s="11">
        <v>2</v>
      </c>
      <c r="M37" s="11">
        <v>1</v>
      </c>
      <c r="N37" s="11">
        <v>0</v>
      </c>
      <c r="O37" s="11">
        <v>0</v>
      </c>
      <c r="P37" s="11">
        <v>13</v>
      </c>
      <c r="Q37" s="11">
        <v>65</v>
      </c>
      <c r="R37" s="13">
        <v>62.5</v>
      </c>
    </row>
    <row r="38" spans="1:18" ht="15" customHeight="1">
      <c r="A38" s="54"/>
      <c r="B38" s="56"/>
      <c r="C38" s="10" t="s">
        <v>18</v>
      </c>
      <c r="D38" s="11">
        <v>10</v>
      </c>
      <c r="E38" s="11">
        <v>10</v>
      </c>
      <c r="F38" s="12">
        <v>100</v>
      </c>
      <c r="G38" s="11">
        <v>2</v>
      </c>
      <c r="H38" s="11">
        <v>3</v>
      </c>
      <c r="I38" s="11">
        <v>1</v>
      </c>
      <c r="J38" s="11">
        <v>0</v>
      </c>
      <c r="K38" s="11">
        <v>3</v>
      </c>
      <c r="L38" s="11">
        <v>0</v>
      </c>
      <c r="M38" s="11">
        <v>1</v>
      </c>
      <c r="N38" s="11">
        <v>0</v>
      </c>
      <c r="O38" s="11">
        <v>0</v>
      </c>
      <c r="P38" s="11">
        <v>10</v>
      </c>
      <c r="Q38" s="11">
        <v>57</v>
      </c>
      <c r="R38" s="13">
        <v>71.25</v>
      </c>
    </row>
    <row r="39" spans="1:18" ht="15" customHeight="1">
      <c r="A39" s="55"/>
      <c r="B39" s="56"/>
      <c r="C39" s="10" t="s">
        <v>19</v>
      </c>
      <c r="D39" s="11">
        <v>23</v>
      </c>
      <c r="E39" s="11">
        <v>23</v>
      </c>
      <c r="F39" s="12">
        <v>100</v>
      </c>
      <c r="G39" s="11">
        <v>3</v>
      </c>
      <c r="H39" s="11">
        <v>6</v>
      </c>
      <c r="I39" s="11">
        <v>2</v>
      </c>
      <c r="J39" s="11">
        <v>2</v>
      </c>
      <c r="K39" s="11">
        <v>6</v>
      </c>
      <c r="L39" s="11">
        <v>2</v>
      </c>
      <c r="M39" s="11">
        <v>2</v>
      </c>
      <c r="N39" s="11">
        <v>0</v>
      </c>
      <c r="O39" s="11">
        <v>0</v>
      </c>
      <c r="P39" s="11">
        <v>23</v>
      </c>
      <c r="Q39" s="11">
        <v>122</v>
      </c>
      <c r="R39" s="13">
        <v>66.3</v>
      </c>
    </row>
    <row r="40" spans="1:18" ht="15" customHeight="1">
      <c r="A40" s="53">
        <v>11</v>
      </c>
      <c r="B40" s="56" t="s">
        <v>33</v>
      </c>
      <c r="C40" s="10" t="s">
        <v>17</v>
      </c>
      <c r="D40" s="11">
        <v>73</v>
      </c>
      <c r="E40" s="11">
        <v>73</v>
      </c>
      <c r="F40" s="12">
        <v>100</v>
      </c>
      <c r="G40" s="11">
        <v>13</v>
      </c>
      <c r="H40" s="11">
        <v>10</v>
      </c>
      <c r="I40" s="11">
        <v>10</v>
      </c>
      <c r="J40" s="11">
        <v>17</v>
      </c>
      <c r="K40" s="11">
        <v>14</v>
      </c>
      <c r="L40" s="11">
        <v>8</v>
      </c>
      <c r="M40" s="11">
        <v>1</v>
      </c>
      <c r="N40" s="11">
        <v>0</v>
      </c>
      <c r="O40" s="11">
        <v>0</v>
      </c>
      <c r="P40" s="11">
        <v>73</v>
      </c>
      <c r="Q40" s="11">
        <v>401</v>
      </c>
      <c r="R40" s="13">
        <v>68.66</v>
      </c>
    </row>
    <row r="41" spans="1:18" ht="15" customHeight="1">
      <c r="A41" s="54"/>
      <c r="B41" s="56"/>
      <c r="C41" s="10" t="s">
        <v>18</v>
      </c>
      <c r="D41" s="11">
        <v>92</v>
      </c>
      <c r="E41" s="11">
        <v>92</v>
      </c>
      <c r="F41" s="12">
        <v>100</v>
      </c>
      <c r="G41" s="11">
        <v>12</v>
      </c>
      <c r="H41" s="11">
        <v>20</v>
      </c>
      <c r="I41" s="11">
        <v>17</v>
      </c>
      <c r="J41" s="11">
        <v>22</v>
      </c>
      <c r="K41" s="11">
        <v>17</v>
      </c>
      <c r="L41" s="11">
        <v>3</v>
      </c>
      <c r="M41" s="11">
        <v>1</v>
      </c>
      <c r="N41" s="11">
        <v>0</v>
      </c>
      <c r="O41" s="11">
        <v>0</v>
      </c>
      <c r="P41" s="11">
        <v>92</v>
      </c>
      <c r="Q41" s="11">
        <v>527</v>
      </c>
      <c r="R41" s="13">
        <v>71.6</v>
      </c>
    </row>
    <row r="42" spans="1:18" ht="15" customHeight="1">
      <c r="A42" s="55"/>
      <c r="B42" s="56"/>
      <c r="C42" s="10" t="s">
        <v>19</v>
      </c>
      <c r="D42" s="11">
        <v>165</v>
      </c>
      <c r="E42" s="11">
        <v>165</v>
      </c>
      <c r="F42" s="12">
        <v>100</v>
      </c>
      <c r="G42" s="11">
        <v>25</v>
      </c>
      <c r="H42" s="11">
        <v>30</v>
      </c>
      <c r="I42" s="11">
        <v>27</v>
      </c>
      <c r="J42" s="11">
        <v>39</v>
      </c>
      <c r="K42" s="11">
        <v>31</v>
      </c>
      <c r="L42" s="11">
        <v>11</v>
      </c>
      <c r="M42" s="11">
        <v>2</v>
      </c>
      <c r="N42" s="11">
        <v>0</v>
      </c>
      <c r="O42" s="11">
        <v>0</v>
      </c>
      <c r="P42" s="11">
        <v>165</v>
      </c>
      <c r="Q42" s="11">
        <v>928</v>
      </c>
      <c r="R42" s="13">
        <v>70.3</v>
      </c>
    </row>
    <row r="43" spans="1:18" ht="15" customHeight="1">
      <c r="A43" s="53">
        <v>12</v>
      </c>
      <c r="B43" s="56" t="s">
        <v>34</v>
      </c>
      <c r="C43" s="10" t="s">
        <v>17</v>
      </c>
      <c r="D43" s="11">
        <v>52</v>
      </c>
      <c r="E43" s="11">
        <v>52</v>
      </c>
      <c r="F43" s="12">
        <v>100</v>
      </c>
      <c r="G43" s="11">
        <v>8</v>
      </c>
      <c r="H43" s="11">
        <v>8</v>
      </c>
      <c r="I43" s="11">
        <v>6</v>
      </c>
      <c r="J43" s="11">
        <v>8</v>
      </c>
      <c r="K43" s="11">
        <v>12</v>
      </c>
      <c r="L43" s="11">
        <v>9</v>
      </c>
      <c r="M43" s="11">
        <v>1</v>
      </c>
      <c r="N43" s="11">
        <v>0</v>
      </c>
      <c r="O43" s="11">
        <v>0</v>
      </c>
      <c r="P43" s="11">
        <v>52</v>
      </c>
      <c r="Q43" s="11">
        <v>273</v>
      </c>
      <c r="R43" s="13">
        <v>65.63</v>
      </c>
    </row>
    <row r="44" spans="1:18" ht="15" customHeight="1">
      <c r="A44" s="54"/>
      <c r="B44" s="56"/>
      <c r="C44" s="10" t="s">
        <v>18</v>
      </c>
      <c r="D44" s="11">
        <v>56</v>
      </c>
      <c r="E44" s="11">
        <v>56</v>
      </c>
      <c r="F44" s="12">
        <v>100</v>
      </c>
      <c r="G44" s="11">
        <v>4</v>
      </c>
      <c r="H44" s="11">
        <v>10</v>
      </c>
      <c r="I44" s="11">
        <v>8</v>
      </c>
      <c r="J44" s="11">
        <v>15</v>
      </c>
      <c r="K44" s="11">
        <v>14</v>
      </c>
      <c r="L44" s="11">
        <v>5</v>
      </c>
      <c r="M44" s="11">
        <v>0</v>
      </c>
      <c r="N44" s="11">
        <v>0</v>
      </c>
      <c r="O44" s="11">
        <v>0</v>
      </c>
      <c r="P44" s="11">
        <v>56</v>
      </c>
      <c r="Q44" s="11">
        <v>296</v>
      </c>
      <c r="R44" s="13">
        <v>66.07</v>
      </c>
    </row>
    <row r="45" spans="1:18" ht="15" customHeight="1">
      <c r="A45" s="55"/>
      <c r="B45" s="56"/>
      <c r="C45" s="10" t="s">
        <v>19</v>
      </c>
      <c r="D45" s="11">
        <v>108</v>
      </c>
      <c r="E45" s="11">
        <v>108</v>
      </c>
      <c r="F45" s="12">
        <v>100</v>
      </c>
      <c r="G45" s="11">
        <v>12</v>
      </c>
      <c r="H45" s="11">
        <v>18</v>
      </c>
      <c r="I45" s="11">
        <v>14</v>
      </c>
      <c r="J45" s="11">
        <v>23</v>
      </c>
      <c r="K45" s="11">
        <v>26</v>
      </c>
      <c r="L45" s="11">
        <v>14</v>
      </c>
      <c r="M45" s="11">
        <v>1</v>
      </c>
      <c r="N45" s="11">
        <v>0</v>
      </c>
      <c r="O45" s="11">
        <v>0</v>
      </c>
      <c r="P45" s="11">
        <v>108</v>
      </c>
      <c r="Q45" s="11">
        <v>569</v>
      </c>
      <c r="R45" s="13">
        <v>65.86</v>
      </c>
    </row>
    <row r="46" spans="1:18" ht="15" customHeight="1">
      <c r="A46" s="53">
        <v>13</v>
      </c>
      <c r="B46" s="56" t="s">
        <v>35</v>
      </c>
      <c r="C46" s="10" t="s">
        <v>17</v>
      </c>
      <c r="D46" s="11">
        <v>69</v>
      </c>
      <c r="E46" s="11">
        <v>69</v>
      </c>
      <c r="F46" s="12">
        <v>100</v>
      </c>
      <c r="G46" s="11">
        <v>7</v>
      </c>
      <c r="H46" s="11">
        <v>6</v>
      </c>
      <c r="I46" s="11">
        <v>13</v>
      </c>
      <c r="J46" s="11">
        <v>5</v>
      </c>
      <c r="K46" s="11">
        <v>17</v>
      </c>
      <c r="L46" s="11">
        <v>18</v>
      </c>
      <c r="M46" s="11">
        <v>3</v>
      </c>
      <c r="N46" s="11">
        <v>0</v>
      </c>
      <c r="O46" s="11">
        <v>0</v>
      </c>
      <c r="P46" s="11">
        <v>69</v>
      </c>
      <c r="Q46" s="11">
        <v>329</v>
      </c>
      <c r="R46" s="13">
        <v>59.6</v>
      </c>
    </row>
    <row r="47" spans="1:18" ht="15" customHeight="1">
      <c r="A47" s="54"/>
      <c r="B47" s="56"/>
      <c r="C47" s="10" t="s">
        <v>18</v>
      </c>
      <c r="D47" s="11">
        <v>55</v>
      </c>
      <c r="E47" s="11">
        <v>55</v>
      </c>
      <c r="F47" s="12">
        <v>100</v>
      </c>
      <c r="G47" s="11">
        <v>6</v>
      </c>
      <c r="H47" s="11">
        <v>14</v>
      </c>
      <c r="I47" s="11">
        <v>6</v>
      </c>
      <c r="J47" s="11">
        <v>6</v>
      </c>
      <c r="K47" s="11">
        <v>14</v>
      </c>
      <c r="L47" s="11">
        <v>9</v>
      </c>
      <c r="M47" s="11">
        <v>0</v>
      </c>
      <c r="N47" s="11">
        <v>0</v>
      </c>
      <c r="O47" s="11">
        <v>0</v>
      </c>
      <c r="P47" s="11">
        <v>55</v>
      </c>
      <c r="Q47" s="11">
        <v>295</v>
      </c>
      <c r="R47" s="13">
        <v>67.05</v>
      </c>
    </row>
    <row r="48" spans="1:18" ht="15" customHeight="1">
      <c r="A48" s="55"/>
      <c r="B48" s="56"/>
      <c r="C48" s="10" t="s">
        <v>19</v>
      </c>
      <c r="D48" s="11">
        <v>124</v>
      </c>
      <c r="E48" s="11">
        <v>124</v>
      </c>
      <c r="F48" s="12">
        <v>100</v>
      </c>
      <c r="G48" s="11">
        <v>13</v>
      </c>
      <c r="H48" s="11">
        <v>20</v>
      </c>
      <c r="I48" s="11">
        <v>19</v>
      </c>
      <c r="J48" s="11">
        <v>11</v>
      </c>
      <c r="K48" s="11">
        <v>31</v>
      </c>
      <c r="L48" s="11">
        <v>27</v>
      </c>
      <c r="M48" s="11">
        <v>3</v>
      </c>
      <c r="N48" s="11">
        <v>0</v>
      </c>
      <c r="O48" s="11">
        <v>0</v>
      </c>
      <c r="P48" s="11">
        <v>124</v>
      </c>
      <c r="Q48" s="11">
        <v>624</v>
      </c>
      <c r="R48" s="13">
        <v>62.9</v>
      </c>
    </row>
    <row r="49" spans="1:18" ht="15" customHeight="1">
      <c r="A49" s="53">
        <v>14</v>
      </c>
      <c r="B49" s="56" t="s">
        <v>36</v>
      </c>
      <c r="C49" s="10" t="s">
        <v>17</v>
      </c>
      <c r="D49" s="11">
        <v>20</v>
      </c>
      <c r="E49" s="11">
        <v>20</v>
      </c>
      <c r="F49" s="12">
        <v>100</v>
      </c>
      <c r="G49" s="11">
        <v>3</v>
      </c>
      <c r="H49" s="11">
        <v>3</v>
      </c>
      <c r="I49" s="11">
        <v>4</v>
      </c>
      <c r="J49" s="11">
        <v>5</v>
      </c>
      <c r="K49" s="11">
        <v>4</v>
      </c>
      <c r="L49" s="11">
        <v>1</v>
      </c>
      <c r="M49" s="11">
        <v>0</v>
      </c>
      <c r="N49" s="11">
        <v>0</v>
      </c>
      <c r="O49" s="11">
        <v>0</v>
      </c>
      <c r="P49" s="11">
        <v>20</v>
      </c>
      <c r="Q49" s="11">
        <v>113</v>
      </c>
      <c r="R49" s="13">
        <v>70.63</v>
      </c>
    </row>
    <row r="50" spans="1:18" ht="15" customHeight="1">
      <c r="A50" s="54"/>
      <c r="B50" s="56"/>
      <c r="C50" s="10" t="s">
        <v>18</v>
      </c>
      <c r="D50" s="11">
        <v>25</v>
      </c>
      <c r="E50" s="11">
        <v>25</v>
      </c>
      <c r="F50" s="12">
        <v>100</v>
      </c>
      <c r="G50" s="11">
        <v>3</v>
      </c>
      <c r="H50" s="11">
        <v>9</v>
      </c>
      <c r="I50" s="11">
        <v>11</v>
      </c>
      <c r="J50" s="11">
        <v>1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25</v>
      </c>
      <c r="Q50" s="11">
        <v>162</v>
      </c>
      <c r="R50" s="13">
        <v>81</v>
      </c>
    </row>
    <row r="51" spans="1:18" ht="15" customHeight="1">
      <c r="A51" s="55"/>
      <c r="B51" s="56"/>
      <c r="C51" s="10" t="s">
        <v>19</v>
      </c>
      <c r="D51" s="11">
        <v>45</v>
      </c>
      <c r="E51" s="11">
        <v>45</v>
      </c>
      <c r="F51" s="12">
        <v>100</v>
      </c>
      <c r="G51" s="11">
        <v>6</v>
      </c>
      <c r="H51" s="11">
        <v>12</v>
      </c>
      <c r="I51" s="11">
        <v>15</v>
      </c>
      <c r="J51" s="11">
        <v>6</v>
      </c>
      <c r="K51" s="11">
        <v>5</v>
      </c>
      <c r="L51" s="11">
        <v>1</v>
      </c>
      <c r="M51" s="11">
        <v>0</v>
      </c>
      <c r="N51" s="11">
        <v>0</v>
      </c>
      <c r="O51" s="11">
        <v>0</v>
      </c>
      <c r="P51" s="11">
        <v>45</v>
      </c>
      <c r="Q51" s="11">
        <v>275</v>
      </c>
      <c r="R51" s="13">
        <v>76.39</v>
      </c>
    </row>
    <row r="52" spans="1:18" ht="15" customHeight="1">
      <c r="A52" s="53">
        <v>15</v>
      </c>
      <c r="B52" s="56" t="s">
        <v>37</v>
      </c>
      <c r="C52" s="10" t="s">
        <v>17</v>
      </c>
      <c r="D52" s="11">
        <v>24</v>
      </c>
      <c r="E52" s="11">
        <v>24</v>
      </c>
      <c r="F52" s="12">
        <v>100</v>
      </c>
      <c r="G52" s="11">
        <v>6</v>
      </c>
      <c r="H52" s="11">
        <v>3</v>
      </c>
      <c r="I52" s="11">
        <v>2</v>
      </c>
      <c r="J52" s="11">
        <v>6</v>
      </c>
      <c r="K52" s="11">
        <v>6</v>
      </c>
      <c r="L52" s="11">
        <v>1</v>
      </c>
      <c r="M52" s="11">
        <v>0</v>
      </c>
      <c r="N52" s="11">
        <v>0</v>
      </c>
      <c r="O52" s="11">
        <v>0</v>
      </c>
      <c r="P52" s="11">
        <v>24</v>
      </c>
      <c r="Q52" s="11">
        <v>138</v>
      </c>
      <c r="R52" s="13">
        <v>71.88</v>
      </c>
    </row>
    <row r="53" spans="1:18" ht="15" customHeight="1">
      <c r="A53" s="54"/>
      <c r="B53" s="56"/>
      <c r="C53" s="10" t="s">
        <v>18</v>
      </c>
      <c r="D53" s="11">
        <v>17</v>
      </c>
      <c r="E53" s="11">
        <v>17</v>
      </c>
      <c r="F53" s="12">
        <v>100</v>
      </c>
      <c r="G53" s="11">
        <v>6</v>
      </c>
      <c r="H53" s="11">
        <v>2</v>
      </c>
      <c r="I53" s="11">
        <v>2</v>
      </c>
      <c r="J53" s="11">
        <v>4</v>
      </c>
      <c r="K53" s="11">
        <v>2</v>
      </c>
      <c r="L53" s="11">
        <v>1</v>
      </c>
      <c r="M53" s="11">
        <v>0</v>
      </c>
      <c r="N53" s="11">
        <v>0</v>
      </c>
      <c r="O53" s="11">
        <v>0</v>
      </c>
      <c r="P53" s="11">
        <v>17</v>
      </c>
      <c r="Q53" s="11">
        <v>105</v>
      </c>
      <c r="R53" s="13">
        <v>77.21</v>
      </c>
    </row>
    <row r="54" spans="1:18" ht="15" customHeight="1">
      <c r="A54" s="55"/>
      <c r="B54" s="56"/>
      <c r="C54" s="10" t="s">
        <v>19</v>
      </c>
      <c r="D54" s="11">
        <v>41</v>
      </c>
      <c r="E54" s="11">
        <v>41</v>
      </c>
      <c r="F54" s="12">
        <v>100</v>
      </c>
      <c r="G54" s="11">
        <v>12</v>
      </c>
      <c r="H54" s="11">
        <v>5</v>
      </c>
      <c r="I54" s="11">
        <v>4</v>
      </c>
      <c r="J54" s="11">
        <v>10</v>
      </c>
      <c r="K54" s="11">
        <v>8</v>
      </c>
      <c r="L54" s="11">
        <v>2</v>
      </c>
      <c r="M54" s="11">
        <v>0</v>
      </c>
      <c r="N54" s="11">
        <v>0</v>
      </c>
      <c r="O54" s="11">
        <v>0</v>
      </c>
      <c r="P54" s="11">
        <v>41</v>
      </c>
      <c r="Q54" s="11">
        <v>243</v>
      </c>
      <c r="R54" s="13">
        <v>74.09</v>
      </c>
    </row>
    <row r="55" spans="1:18" ht="15" customHeight="1">
      <c r="A55" s="53">
        <v>16</v>
      </c>
      <c r="B55" s="56" t="s">
        <v>38</v>
      </c>
      <c r="C55" s="10" t="s">
        <v>17</v>
      </c>
      <c r="D55" s="11">
        <v>16</v>
      </c>
      <c r="E55" s="11">
        <v>16</v>
      </c>
      <c r="F55" s="12">
        <v>100</v>
      </c>
      <c r="G55" s="11">
        <v>2</v>
      </c>
      <c r="H55" s="11">
        <v>4</v>
      </c>
      <c r="I55" s="11">
        <v>4</v>
      </c>
      <c r="J55" s="11">
        <v>1</v>
      </c>
      <c r="K55" s="11">
        <v>5</v>
      </c>
      <c r="L55" s="11">
        <v>0</v>
      </c>
      <c r="M55" s="11">
        <v>0</v>
      </c>
      <c r="N55" s="11">
        <v>0</v>
      </c>
      <c r="O55" s="11">
        <v>0</v>
      </c>
      <c r="P55" s="11">
        <v>16</v>
      </c>
      <c r="Q55" s="11">
        <v>93</v>
      </c>
      <c r="R55" s="13">
        <v>72.66</v>
      </c>
    </row>
    <row r="56" spans="1:18" ht="15" customHeight="1">
      <c r="A56" s="54"/>
      <c r="B56" s="56"/>
      <c r="C56" s="10" t="s">
        <v>18</v>
      </c>
      <c r="D56" s="11">
        <v>14</v>
      </c>
      <c r="E56" s="11">
        <v>14</v>
      </c>
      <c r="F56" s="12">
        <v>100</v>
      </c>
      <c r="G56" s="11">
        <v>2</v>
      </c>
      <c r="H56" s="11">
        <v>2</v>
      </c>
      <c r="I56" s="11">
        <v>2</v>
      </c>
      <c r="J56" s="11">
        <v>4</v>
      </c>
      <c r="K56" s="11">
        <v>3</v>
      </c>
      <c r="L56" s="11">
        <v>1</v>
      </c>
      <c r="M56" s="11">
        <v>0</v>
      </c>
      <c r="N56" s="11">
        <v>0</v>
      </c>
      <c r="O56" s="11">
        <v>0</v>
      </c>
      <c r="P56" s="11">
        <v>14</v>
      </c>
      <c r="Q56" s="11">
        <v>77</v>
      </c>
      <c r="R56" s="13">
        <v>68.75</v>
      </c>
    </row>
    <row r="57" spans="1:18" ht="15" customHeight="1">
      <c r="A57" s="55"/>
      <c r="B57" s="56"/>
      <c r="C57" s="10" t="s">
        <v>19</v>
      </c>
      <c r="D57" s="11">
        <v>30</v>
      </c>
      <c r="E57" s="11">
        <v>30</v>
      </c>
      <c r="F57" s="12">
        <v>100</v>
      </c>
      <c r="G57" s="11">
        <v>4</v>
      </c>
      <c r="H57" s="11">
        <v>6</v>
      </c>
      <c r="I57" s="11">
        <v>6</v>
      </c>
      <c r="J57" s="11">
        <v>5</v>
      </c>
      <c r="K57" s="11">
        <v>8</v>
      </c>
      <c r="L57" s="11">
        <v>1</v>
      </c>
      <c r="M57" s="11">
        <v>0</v>
      </c>
      <c r="N57" s="11">
        <v>0</v>
      </c>
      <c r="O57" s="11">
        <v>0</v>
      </c>
      <c r="P57" s="11">
        <v>30</v>
      </c>
      <c r="Q57" s="11">
        <v>170</v>
      </c>
      <c r="R57" s="13">
        <v>70.83</v>
      </c>
    </row>
    <row r="58" spans="1:18" ht="15" customHeight="1">
      <c r="A58" s="53">
        <v>17</v>
      </c>
      <c r="B58" s="56" t="s">
        <v>39</v>
      </c>
      <c r="C58" s="10" t="s">
        <v>17</v>
      </c>
      <c r="D58" s="11">
        <v>21</v>
      </c>
      <c r="E58" s="11">
        <v>21</v>
      </c>
      <c r="F58" s="12">
        <v>100</v>
      </c>
      <c r="G58" s="11">
        <v>2</v>
      </c>
      <c r="H58" s="11">
        <v>4</v>
      </c>
      <c r="I58" s="11">
        <v>6</v>
      </c>
      <c r="J58" s="11">
        <v>7</v>
      </c>
      <c r="K58" s="11">
        <v>1</v>
      </c>
      <c r="L58" s="11">
        <v>1</v>
      </c>
      <c r="M58" s="11">
        <v>0</v>
      </c>
      <c r="N58" s="11">
        <v>0</v>
      </c>
      <c r="O58" s="11">
        <v>0</v>
      </c>
      <c r="P58" s="11">
        <v>21</v>
      </c>
      <c r="Q58" s="11">
        <v>122</v>
      </c>
      <c r="R58" s="13">
        <v>72.62</v>
      </c>
    </row>
    <row r="59" spans="1:18" ht="15" customHeight="1">
      <c r="A59" s="54"/>
      <c r="B59" s="56"/>
      <c r="C59" s="10" t="s">
        <v>18</v>
      </c>
      <c r="D59" s="11">
        <v>11</v>
      </c>
      <c r="E59" s="11">
        <v>11</v>
      </c>
      <c r="F59" s="12">
        <v>100</v>
      </c>
      <c r="G59" s="11">
        <v>0</v>
      </c>
      <c r="H59" s="11">
        <v>3</v>
      </c>
      <c r="I59" s="11">
        <v>5</v>
      </c>
      <c r="J59" s="11">
        <v>2</v>
      </c>
      <c r="K59" s="11">
        <v>0</v>
      </c>
      <c r="L59" s="11">
        <v>1</v>
      </c>
      <c r="M59" s="11">
        <v>0</v>
      </c>
      <c r="N59" s="11">
        <v>0</v>
      </c>
      <c r="O59" s="11">
        <v>0</v>
      </c>
      <c r="P59" s="11">
        <v>11</v>
      </c>
      <c r="Q59" s="11">
        <v>64</v>
      </c>
      <c r="R59" s="13">
        <v>72.73</v>
      </c>
    </row>
    <row r="60" spans="1:18" ht="15" customHeight="1">
      <c r="A60" s="55"/>
      <c r="B60" s="56"/>
      <c r="C60" s="10" t="s">
        <v>19</v>
      </c>
      <c r="D60" s="11">
        <v>32</v>
      </c>
      <c r="E60" s="11">
        <v>32</v>
      </c>
      <c r="F60" s="12">
        <v>100</v>
      </c>
      <c r="G60" s="11">
        <v>2</v>
      </c>
      <c r="H60" s="11">
        <v>7</v>
      </c>
      <c r="I60" s="11">
        <v>11</v>
      </c>
      <c r="J60" s="11">
        <v>9</v>
      </c>
      <c r="K60" s="11">
        <v>1</v>
      </c>
      <c r="L60" s="11">
        <v>2</v>
      </c>
      <c r="M60" s="11">
        <v>0</v>
      </c>
      <c r="N60" s="11">
        <v>0</v>
      </c>
      <c r="O60" s="11">
        <v>0</v>
      </c>
      <c r="P60" s="11">
        <v>32</v>
      </c>
      <c r="Q60" s="11">
        <v>186</v>
      </c>
      <c r="R60" s="13">
        <v>72.66</v>
      </c>
    </row>
    <row r="61" spans="1:18" ht="15" customHeight="1">
      <c r="A61" s="53">
        <v>18</v>
      </c>
      <c r="B61" s="56" t="s">
        <v>40</v>
      </c>
      <c r="C61" s="10" t="s">
        <v>17</v>
      </c>
      <c r="D61" s="11">
        <v>20</v>
      </c>
      <c r="E61" s="11">
        <v>20</v>
      </c>
      <c r="F61" s="12">
        <v>100</v>
      </c>
      <c r="G61" s="11">
        <v>0</v>
      </c>
      <c r="H61" s="11">
        <v>0</v>
      </c>
      <c r="I61" s="11">
        <v>1</v>
      </c>
      <c r="J61" s="11">
        <v>6</v>
      </c>
      <c r="K61" s="11">
        <v>4</v>
      </c>
      <c r="L61" s="11">
        <v>9</v>
      </c>
      <c r="M61" s="11">
        <v>0</v>
      </c>
      <c r="N61" s="11">
        <v>0</v>
      </c>
      <c r="O61" s="11">
        <v>0</v>
      </c>
      <c r="P61" s="11">
        <v>20</v>
      </c>
      <c r="Q61" s="11">
        <v>79</v>
      </c>
      <c r="R61" s="13">
        <v>49.38</v>
      </c>
    </row>
    <row r="62" spans="1:18" ht="15" customHeight="1">
      <c r="A62" s="54"/>
      <c r="B62" s="56"/>
      <c r="C62" s="10" t="s">
        <v>18</v>
      </c>
      <c r="D62" s="11">
        <v>16</v>
      </c>
      <c r="E62" s="11">
        <v>16</v>
      </c>
      <c r="F62" s="12">
        <v>100</v>
      </c>
      <c r="G62" s="11">
        <v>2</v>
      </c>
      <c r="H62" s="11">
        <v>0</v>
      </c>
      <c r="I62" s="11">
        <v>2</v>
      </c>
      <c r="J62" s="11">
        <v>0</v>
      </c>
      <c r="K62" s="11">
        <v>4</v>
      </c>
      <c r="L62" s="11">
        <v>8</v>
      </c>
      <c r="M62" s="11">
        <v>0</v>
      </c>
      <c r="N62" s="11">
        <v>0</v>
      </c>
      <c r="O62" s="11">
        <v>0</v>
      </c>
      <c r="P62" s="11">
        <v>16</v>
      </c>
      <c r="Q62" s="11">
        <v>68</v>
      </c>
      <c r="R62" s="13">
        <v>53.13</v>
      </c>
    </row>
    <row r="63" spans="1:18" ht="15" customHeight="1">
      <c r="A63" s="55"/>
      <c r="B63" s="56"/>
      <c r="C63" s="10" t="s">
        <v>19</v>
      </c>
      <c r="D63" s="11">
        <v>36</v>
      </c>
      <c r="E63" s="11">
        <v>36</v>
      </c>
      <c r="F63" s="12">
        <v>100</v>
      </c>
      <c r="G63" s="11">
        <v>2</v>
      </c>
      <c r="H63" s="11">
        <v>0</v>
      </c>
      <c r="I63" s="11">
        <v>3</v>
      </c>
      <c r="J63" s="11">
        <v>6</v>
      </c>
      <c r="K63" s="11">
        <v>8</v>
      </c>
      <c r="L63" s="11">
        <v>17</v>
      </c>
      <c r="M63" s="11">
        <v>0</v>
      </c>
      <c r="N63" s="11">
        <v>0</v>
      </c>
      <c r="O63" s="11">
        <v>0</v>
      </c>
      <c r="P63" s="11">
        <v>36</v>
      </c>
      <c r="Q63" s="11">
        <v>147</v>
      </c>
      <c r="R63" s="13">
        <v>51.04</v>
      </c>
    </row>
    <row r="64" spans="1:18" ht="15" customHeight="1">
      <c r="A64" s="53">
        <v>19</v>
      </c>
      <c r="B64" s="56" t="s">
        <v>41</v>
      </c>
      <c r="C64" s="10" t="s">
        <v>17</v>
      </c>
      <c r="D64" s="11">
        <v>18</v>
      </c>
      <c r="E64" s="11">
        <v>18</v>
      </c>
      <c r="F64" s="12">
        <v>100</v>
      </c>
      <c r="G64" s="11">
        <v>3</v>
      </c>
      <c r="H64" s="11">
        <v>1</v>
      </c>
      <c r="I64" s="11">
        <v>3</v>
      </c>
      <c r="J64" s="11">
        <v>9</v>
      </c>
      <c r="K64" s="11">
        <v>2</v>
      </c>
      <c r="L64" s="11">
        <v>0</v>
      </c>
      <c r="M64" s="11">
        <v>0</v>
      </c>
      <c r="N64" s="11">
        <v>0</v>
      </c>
      <c r="O64" s="11">
        <v>0</v>
      </c>
      <c r="P64" s="11">
        <v>18</v>
      </c>
      <c r="Q64" s="11">
        <v>102</v>
      </c>
      <c r="R64" s="13">
        <v>70.83</v>
      </c>
    </row>
    <row r="65" spans="1:18" ht="15" customHeight="1">
      <c r="A65" s="54"/>
      <c r="B65" s="56"/>
      <c r="C65" s="10" t="s">
        <v>18</v>
      </c>
      <c r="D65" s="11">
        <v>7</v>
      </c>
      <c r="E65" s="11">
        <v>7</v>
      </c>
      <c r="F65" s="12">
        <v>100</v>
      </c>
      <c r="G65" s="11">
        <v>2</v>
      </c>
      <c r="H65" s="11">
        <v>2</v>
      </c>
      <c r="I65" s="11">
        <v>3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7</v>
      </c>
      <c r="Q65" s="11">
        <v>48</v>
      </c>
      <c r="R65" s="13">
        <v>85.71</v>
      </c>
    </row>
    <row r="66" spans="1:18" ht="15" customHeight="1">
      <c r="A66" s="55"/>
      <c r="B66" s="56"/>
      <c r="C66" s="10" t="s">
        <v>19</v>
      </c>
      <c r="D66" s="11">
        <v>25</v>
      </c>
      <c r="E66" s="11">
        <v>25</v>
      </c>
      <c r="F66" s="12">
        <v>100</v>
      </c>
      <c r="G66" s="11">
        <v>5</v>
      </c>
      <c r="H66" s="11">
        <v>3</v>
      </c>
      <c r="I66" s="11">
        <v>6</v>
      </c>
      <c r="J66" s="11">
        <v>9</v>
      </c>
      <c r="K66" s="11">
        <v>2</v>
      </c>
      <c r="L66" s="11">
        <v>0</v>
      </c>
      <c r="M66" s="11">
        <v>0</v>
      </c>
      <c r="N66" s="11">
        <v>0</v>
      </c>
      <c r="O66" s="11">
        <v>0</v>
      </c>
      <c r="P66" s="11">
        <v>25</v>
      </c>
      <c r="Q66" s="11">
        <v>150</v>
      </c>
      <c r="R66" s="13">
        <v>75</v>
      </c>
    </row>
    <row r="67" spans="1:18" ht="15" customHeight="1">
      <c r="A67" s="53">
        <v>20</v>
      </c>
      <c r="B67" s="56" t="s">
        <v>42</v>
      </c>
      <c r="C67" s="10" t="s">
        <v>17</v>
      </c>
      <c r="D67" s="11">
        <v>26</v>
      </c>
      <c r="E67" s="11">
        <v>26</v>
      </c>
      <c r="F67" s="12">
        <v>100</v>
      </c>
      <c r="G67" s="11">
        <v>2</v>
      </c>
      <c r="H67" s="11">
        <v>9</v>
      </c>
      <c r="I67" s="11">
        <v>4</v>
      </c>
      <c r="J67" s="11">
        <v>6</v>
      </c>
      <c r="K67" s="11">
        <v>4</v>
      </c>
      <c r="L67" s="11">
        <v>1</v>
      </c>
      <c r="M67" s="11">
        <v>0</v>
      </c>
      <c r="N67" s="11">
        <v>0</v>
      </c>
      <c r="O67" s="11">
        <v>0</v>
      </c>
      <c r="P67" s="11">
        <v>26</v>
      </c>
      <c r="Q67" s="11">
        <v>152</v>
      </c>
      <c r="R67" s="13">
        <v>73.08</v>
      </c>
    </row>
    <row r="68" spans="1:18" ht="15" customHeight="1">
      <c r="A68" s="54"/>
      <c r="B68" s="56"/>
      <c r="C68" s="10" t="s">
        <v>18</v>
      </c>
      <c r="D68" s="11">
        <v>11</v>
      </c>
      <c r="E68" s="11">
        <v>11</v>
      </c>
      <c r="F68" s="12">
        <v>100</v>
      </c>
      <c r="G68" s="11">
        <v>2</v>
      </c>
      <c r="H68" s="11">
        <v>3</v>
      </c>
      <c r="I68" s="11">
        <v>2</v>
      </c>
      <c r="J68" s="11">
        <v>4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11</v>
      </c>
      <c r="Q68" s="11">
        <v>69</v>
      </c>
      <c r="R68" s="13">
        <v>78.41</v>
      </c>
    </row>
    <row r="69" spans="1:18" ht="15" customHeight="1">
      <c r="A69" s="55"/>
      <c r="B69" s="56"/>
      <c r="C69" s="10" t="s">
        <v>19</v>
      </c>
      <c r="D69" s="11">
        <v>37</v>
      </c>
      <c r="E69" s="11">
        <v>37</v>
      </c>
      <c r="F69" s="12">
        <v>100</v>
      </c>
      <c r="G69" s="11">
        <v>4</v>
      </c>
      <c r="H69" s="11">
        <v>12</v>
      </c>
      <c r="I69" s="11">
        <v>6</v>
      </c>
      <c r="J69" s="11">
        <v>10</v>
      </c>
      <c r="K69" s="11">
        <v>4</v>
      </c>
      <c r="L69" s="11">
        <v>1</v>
      </c>
      <c r="M69" s="11">
        <v>0</v>
      </c>
      <c r="N69" s="11">
        <v>0</v>
      </c>
      <c r="O69" s="11">
        <v>0</v>
      </c>
      <c r="P69" s="11">
        <v>37</v>
      </c>
      <c r="Q69" s="11">
        <v>221</v>
      </c>
      <c r="R69" s="13">
        <v>74.66</v>
      </c>
    </row>
    <row r="70" spans="1:18" ht="15" customHeight="1">
      <c r="A70" s="53">
        <v>21</v>
      </c>
      <c r="B70" s="56" t="s">
        <v>43</v>
      </c>
      <c r="C70" s="10" t="s">
        <v>17</v>
      </c>
      <c r="D70" s="11">
        <v>32</v>
      </c>
      <c r="E70" s="11">
        <v>32</v>
      </c>
      <c r="F70" s="12">
        <v>100</v>
      </c>
      <c r="G70" s="11">
        <v>0</v>
      </c>
      <c r="H70" s="11">
        <v>0</v>
      </c>
      <c r="I70" s="11">
        <v>1</v>
      </c>
      <c r="J70" s="11">
        <v>3</v>
      </c>
      <c r="K70" s="11">
        <v>9</v>
      </c>
      <c r="L70" s="11">
        <v>18</v>
      </c>
      <c r="M70" s="11">
        <v>1</v>
      </c>
      <c r="N70" s="11">
        <v>0</v>
      </c>
      <c r="O70" s="11">
        <v>0</v>
      </c>
      <c r="P70" s="11">
        <v>32</v>
      </c>
      <c r="Q70" s="11">
        <v>113</v>
      </c>
      <c r="R70" s="13">
        <v>44.14</v>
      </c>
    </row>
    <row r="71" spans="1:18" ht="15" customHeight="1">
      <c r="A71" s="54"/>
      <c r="B71" s="56"/>
      <c r="C71" s="10" t="s">
        <v>18</v>
      </c>
      <c r="D71" s="11">
        <v>44</v>
      </c>
      <c r="E71" s="11">
        <v>44</v>
      </c>
      <c r="F71" s="12">
        <v>100</v>
      </c>
      <c r="G71" s="11">
        <v>0</v>
      </c>
      <c r="H71" s="11">
        <v>5</v>
      </c>
      <c r="I71" s="11">
        <v>2</v>
      </c>
      <c r="J71" s="11">
        <v>5</v>
      </c>
      <c r="K71" s="11">
        <v>13</v>
      </c>
      <c r="L71" s="11">
        <v>11</v>
      </c>
      <c r="M71" s="11">
        <v>8</v>
      </c>
      <c r="N71" s="11">
        <v>0</v>
      </c>
      <c r="O71" s="11">
        <v>0</v>
      </c>
      <c r="P71" s="11">
        <v>44</v>
      </c>
      <c r="Q71" s="11">
        <v>173</v>
      </c>
      <c r="R71" s="13">
        <v>49.15</v>
      </c>
    </row>
    <row r="72" spans="1:18" ht="15" customHeight="1">
      <c r="A72" s="55"/>
      <c r="B72" s="56"/>
      <c r="C72" s="10" t="s">
        <v>19</v>
      </c>
      <c r="D72" s="11">
        <v>76</v>
      </c>
      <c r="E72" s="11">
        <v>76</v>
      </c>
      <c r="F72" s="12">
        <v>100</v>
      </c>
      <c r="G72" s="11">
        <v>0</v>
      </c>
      <c r="H72" s="11">
        <v>5</v>
      </c>
      <c r="I72" s="11">
        <v>3</v>
      </c>
      <c r="J72" s="11">
        <v>8</v>
      </c>
      <c r="K72" s="11">
        <v>22</v>
      </c>
      <c r="L72" s="11">
        <v>29</v>
      </c>
      <c r="M72" s="11">
        <v>9</v>
      </c>
      <c r="N72" s="11">
        <v>0</v>
      </c>
      <c r="O72" s="11">
        <v>0</v>
      </c>
      <c r="P72" s="11">
        <v>76</v>
      </c>
      <c r="Q72" s="11">
        <v>286</v>
      </c>
      <c r="R72" s="13">
        <v>47.04</v>
      </c>
    </row>
    <row r="73" spans="1:18" ht="15" customHeight="1">
      <c r="A73" s="53">
        <v>22</v>
      </c>
      <c r="B73" s="56" t="s">
        <v>44</v>
      </c>
      <c r="C73" s="10" t="s">
        <v>17</v>
      </c>
      <c r="D73" s="11">
        <v>14</v>
      </c>
      <c r="E73" s="11">
        <v>14</v>
      </c>
      <c r="F73" s="12">
        <v>100</v>
      </c>
      <c r="G73" s="11">
        <v>1</v>
      </c>
      <c r="H73" s="11">
        <v>2</v>
      </c>
      <c r="I73" s="11">
        <v>3</v>
      </c>
      <c r="J73" s="11">
        <v>4</v>
      </c>
      <c r="K73" s="11">
        <v>4</v>
      </c>
      <c r="L73" s="11">
        <v>0</v>
      </c>
      <c r="M73" s="11">
        <v>0</v>
      </c>
      <c r="N73" s="11">
        <v>0</v>
      </c>
      <c r="O73" s="11">
        <v>0</v>
      </c>
      <c r="P73" s="11">
        <v>14</v>
      </c>
      <c r="Q73" s="11">
        <v>76</v>
      </c>
      <c r="R73" s="13">
        <v>67.86</v>
      </c>
    </row>
    <row r="74" spans="1:18" ht="15" customHeight="1">
      <c r="A74" s="54"/>
      <c r="B74" s="56"/>
      <c r="C74" s="10" t="s">
        <v>18</v>
      </c>
      <c r="D74" s="11">
        <v>17</v>
      </c>
      <c r="E74" s="11">
        <v>17</v>
      </c>
      <c r="F74" s="12">
        <v>100</v>
      </c>
      <c r="G74" s="11">
        <v>0</v>
      </c>
      <c r="H74" s="11">
        <v>0</v>
      </c>
      <c r="I74" s="11">
        <v>6</v>
      </c>
      <c r="J74" s="11">
        <v>4</v>
      </c>
      <c r="K74" s="11">
        <v>6</v>
      </c>
      <c r="L74" s="11">
        <v>1</v>
      </c>
      <c r="M74" s="11">
        <v>0</v>
      </c>
      <c r="N74" s="11">
        <v>0</v>
      </c>
      <c r="O74" s="11">
        <v>0</v>
      </c>
      <c r="P74" s="11">
        <v>17</v>
      </c>
      <c r="Q74" s="11">
        <v>83</v>
      </c>
      <c r="R74" s="13">
        <v>61.03</v>
      </c>
    </row>
    <row r="75" spans="1:18" ht="15" customHeight="1">
      <c r="A75" s="55"/>
      <c r="B75" s="56"/>
      <c r="C75" s="10" t="s">
        <v>19</v>
      </c>
      <c r="D75" s="11">
        <v>31</v>
      </c>
      <c r="E75" s="11">
        <v>31</v>
      </c>
      <c r="F75" s="12">
        <v>100</v>
      </c>
      <c r="G75" s="11">
        <v>1</v>
      </c>
      <c r="H75" s="11">
        <v>2</v>
      </c>
      <c r="I75" s="11">
        <v>9</v>
      </c>
      <c r="J75" s="11">
        <v>8</v>
      </c>
      <c r="K75" s="11">
        <v>10</v>
      </c>
      <c r="L75" s="11">
        <v>1</v>
      </c>
      <c r="M75" s="11">
        <v>0</v>
      </c>
      <c r="N75" s="11">
        <v>0</v>
      </c>
      <c r="O75" s="11">
        <v>0</v>
      </c>
      <c r="P75" s="11">
        <v>31</v>
      </c>
      <c r="Q75" s="11">
        <v>159</v>
      </c>
      <c r="R75" s="13">
        <v>64.11</v>
      </c>
    </row>
    <row r="76" spans="1:18" ht="15" customHeight="1">
      <c r="A76" s="53">
        <v>23</v>
      </c>
      <c r="B76" s="56" t="s">
        <v>45</v>
      </c>
      <c r="C76" s="10" t="s">
        <v>17</v>
      </c>
      <c r="D76" s="11">
        <v>39</v>
      </c>
      <c r="E76" s="11">
        <v>39</v>
      </c>
      <c r="F76" s="12">
        <v>100</v>
      </c>
      <c r="G76" s="11">
        <v>6</v>
      </c>
      <c r="H76" s="11">
        <v>7</v>
      </c>
      <c r="I76" s="11">
        <v>3</v>
      </c>
      <c r="J76" s="11">
        <v>6</v>
      </c>
      <c r="K76" s="11">
        <v>11</v>
      </c>
      <c r="L76" s="11">
        <v>6</v>
      </c>
      <c r="M76" s="11">
        <v>0</v>
      </c>
      <c r="N76" s="11">
        <v>0</v>
      </c>
      <c r="O76" s="11">
        <v>0</v>
      </c>
      <c r="P76" s="11">
        <v>39</v>
      </c>
      <c r="Q76" s="11">
        <v>207</v>
      </c>
      <c r="R76" s="13">
        <v>66.35</v>
      </c>
    </row>
    <row r="77" spans="1:18" ht="15" customHeight="1">
      <c r="A77" s="54"/>
      <c r="B77" s="56"/>
      <c r="C77" s="10" t="s">
        <v>18</v>
      </c>
      <c r="D77" s="11">
        <v>29</v>
      </c>
      <c r="E77" s="11">
        <v>29</v>
      </c>
      <c r="F77" s="12">
        <v>100</v>
      </c>
      <c r="G77" s="11">
        <v>9</v>
      </c>
      <c r="H77" s="11">
        <v>4</v>
      </c>
      <c r="I77" s="11">
        <v>7</v>
      </c>
      <c r="J77" s="11">
        <v>2</v>
      </c>
      <c r="K77" s="11">
        <v>6</v>
      </c>
      <c r="L77" s="11">
        <v>1</v>
      </c>
      <c r="M77" s="11">
        <v>0</v>
      </c>
      <c r="N77" s="11">
        <v>0</v>
      </c>
      <c r="O77" s="11">
        <v>0</v>
      </c>
      <c r="P77" s="11">
        <v>29</v>
      </c>
      <c r="Q77" s="11">
        <v>179</v>
      </c>
      <c r="R77" s="13">
        <v>77.16</v>
      </c>
    </row>
    <row r="78" spans="1:18" ht="15" customHeight="1">
      <c r="A78" s="55"/>
      <c r="B78" s="56"/>
      <c r="C78" s="10" t="s">
        <v>19</v>
      </c>
      <c r="D78" s="11">
        <v>68</v>
      </c>
      <c r="E78" s="11">
        <v>68</v>
      </c>
      <c r="F78" s="12">
        <v>100</v>
      </c>
      <c r="G78" s="11">
        <v>15</v>
      </c>
      <c r="H78" s="11">
        <v>11</v>
      </c>
      <c r="I78" s="11">
        <v>10</v>
      </c>
      <c r="J78" s="11">
        <v>8</v>
      </c>
      <c r="K78" s="11">
        <v>17</v>
      </c>
      <c r="L78" s="11">
        <v>7</v>
      </c>
      <c r="M78" s="11">
        <v>0</v>
      </c>
      <c r="N78" s="11">
        <v>0</v>
      </c>
      <c r="O78" s="11">
        <v>0</v>
      </c>
      <c r="P78" s="11">
        <v>68</v>
      </c>
      <c r="Q78" s="11">
        <v>386</v>
      </c>
      <c r="R78" s="13">
        <v>70.96</v>
      </c>
    </row>
    <row r="79" spans="1:18" ht="15" customHeight="1">
      <c r="A79" s="53">
        <v>24</v>
      </c>
      <c r="B79" s="56" t="s">
        <v>46</v>
      </c>
      <c r="C79" s="10" t="s">
        <v>17</v>
      </c>
      <c r="D79" s="11">
        <v>14</v>
      </c>
      <c r="E79" s="11">
        <v>14</v>
      </c>
      <c r="F79" s="12">
        <v>100</v>
      </c>
      <c r="G79" s="11">
        <v>0</v>
      </c>
      <c r="H79" s="11">
        <v>2</v>
      </c>
      <c r="I79" s="11">
        <v>2</v>
      </c>
      <c r="J79" s="11">
        <v>2</v>
      </c>
      <c r="K79" s="11">
        <v>7</v>
      </c>
      <c r="L79" s="11">
        <v>0</v>
      </c>
      <c r="M79" s="11">
        <v>1</v>
      </c>
      <c r="N79" s="11">
        <v>0</v>
      </c>
      <c r="O79" s="11">
        <v>0</v>
      </c>
      <c r="P79" s="11">
        <v>14</v>
      </c>
      <c r="Q79" s="11">
        <v>66</v>
      </c>
      <c r="R79" s="13">
        <v>58.93</v>
      </c>
    </row>
    <row r="80" spans="1:18" ht="15" customHeight="1">
      <c r="A80" s="54"/>
      <c r="B80" s="56"/>
      <c r="C80" s="10" t="s">
        <v>18</v>
      </c>
      <c r="D80" s="11">
        <v>14</v>
      </c>
      <c r="E80" s="11">
        <v>14</v>
      </c>
      <c r="F80" s="12">
        <v>100</v>
      </c>
      <c r="G80" s="11">
        <v>3</v>
      </c>
      <c r="H80" s="11">
        <v>1</v>
      </c>
      <c r="I80" s="11">
        <v>0</v>
      </c>
      <c r="J80" s="11">
        <v>2</v>
      </c>
      <c r="K80" s="11">
        <v>6</v>
      </c>
      <c r="L80" s="11">
        <v>2</v>
      </c>
      <c r="M80" s="11">
        <v>0</v>
      </c>
      <c r="N80" s="11">
        <v>0</v>
      </c>
      <c r="O80" s="11">
        <v>0</v>
      </c>
      <c r="P80" s="11">
        <v>14</v>
      </c>
      <c r="Q80" s="11">
        <v>71</v>
      </c>
      <c r="R80" s="13">
        <v>63.39</v>
      </c>
    </row>
    <row r="81" spans="1:18" ht="15" customHeight="1">
      <c r="A81" s="55"/>
      <c r="B81" s="56"/>
      <c r="C81" s="10" t="s">
        <v>19</v>
      </c>
      <c r="D81" s="11">
        <v>28</v>
      </c>
      <c r="E81" s="11">
        <v>28</v>
      </c>
      <c r="F81" s="12">
        <v>100</v>
      </c>
      <c r="G81" s="11">
        <v>3</v>
      </c>
      <c r="H81" s="11">
        <v>3</v>
      </c>
      <c r="I81" s="11">
        <v>2</v>
      </c>
      <c r="J81" s="11">
        <v>4</v>
      </c>
      <c r="K81" s="11">
        <v>13</v>
      </c>
      <c r="L81" s="11">
        <v>2</v>
      </c>
      <c r="M81" s="11">
        <v>1</v>
      </c>
      <c r="N81" s="11">
        <v>0</v>
      </c>
      <c r="O81" s="11">
        <v>0</v>
      </c>
      <c r="P81" s="11">
        <v>28</v>
      </c>
      <c r="Q81" s="11">
        <v>137</v>
      </c>
      <c r="R81" s="13">
        <v>61.16</v>
      </c>
    </row>
    <row r="82" spans="1:18" ht="15" customHeight="1">
      <c r="A82" s="53">
        <v>25</v>
      </c>
      <c r="B82" s="56" t="s">
        <v>47</v>
      </c>
      <c r="C82" s="10" t="s">
        <v>17</v>
      </c>
      <c r="D82" s="11">
        <v>52</v>
      </c>
      <c r="E82" s="11">
        <v>52</v>
      </c>
      <c r="F82" s="12">
        <v>100</v>
      </c>
      <c r="G82" s="11">
        <v>12</v>
      </c>
      <c r="H82" s="11">
        <v>6</v>
      </c>
      <c r="I82" s="11">
        <v>6</v>
      </c>
      <c r="J82" s="11">
        <v>8</v>
      </c>
      <c r="K82" s="11">
        <v>15</v>
      </c>
      <c r="L82" s="11">
        <v>4</v>
      </c>
      <c r="M82" s="11">
        <v>1</v>
      </c>
      <c r="N82" s="11">
        <v>0</v>
      </c>
      <c r="O82" s="11">
        <v>0</v>
      </c>
      <c r="P82" s="11">
        <v>52</v>
      </c>
      <c r="Q82" s="11">
        <v>288</v>
      </c>
      <c r="R82" s="13">
        <v>69.23</v>
      </c>
    </row>
    <row r="83" spans="1:18" ht="15" customHeight="1">
      <c r="A83" s="54"/>
      <c r="B83" s="56"/>
      <c r="C83" s="10" t="s">
        <v>18</v>
      </c>
      <c r="D83" s="11">
        <v>24</v>
      </c>
      <c r="E83" s="11">
        <v>24</v>
      </c>
      <c r="F83" s="12">
        <v>100</v>
      </c>
      <c r="G83" s="11">
        <v>2</v>
      </c>
      <c r="H83" s="11">
        <v>4</v>
      </c>
      <c r="I83" s="11">
        <v>5</v>
      </c>
      <c r="J83" s="11">
        <v>2</v>
      </c>
      <c r="K83" s="11">
        <v>10</v>
      </c>
      <c r="L83" s="11">
        <v>1</v>
      </c>
      <c r="M83" s="11">
        <v>0</v>
      </c>
      <c r="N83" s="11">
        <v>0</v>
      </c>
      <c r="O83" s="11">
        <v>0</v>
      </c>
      <c r="P83" s="11">
        <v>24</v>
      </c>
      <c r="Q83" s="11">
        <v>127</v>
      </c>
      <c r="R83" s="13">
        <v>66.15</v>
      </c>
    </row>
    <row r="84" spans="1:18" ht="15" customHeight="1">
      <c r="A84" s="55"/>
      <c r="B84" s="56"/>
      <c r="C84" s="10" t="s">
        <v>19</v>
      </c>
      <c r="D84" s="11">
        <v>76</v>
      </c>
      <c r="E84" s="11">
        <v>76</v>
      </c>
      <c r="F84" s="12">
        <v>100</v>
      </c>
      <c r="G84" s="11">
        <v>14</v>
      </c>
      <c r="H84" s="11">
        <v>10</v>
      </c>
      <c r="I84" s="11">
        <v>11</v>
      </c>
      <c r="J84" s="11">
        <v>10</v>
      </c>
      <c r="K84" s="11">
        <v>25</v>
      </c>
      <c r="L84" s="11">
        <v>5</v>
      </c>
      <c r="M84" s="11">
        <v>1</v>
      </c>
      <c r="N84" s="11">
        <v>0</v>
      </c>
      <c r="O84" s="11">
        <v>0</v>
      </c>
      <c r="P84" s="11">
        <v>76</v>
      </c>
      <c r="Q84" s="11">
        <v>415</v>
      </c>
      <c r="R84" s="13">
        <v>68.26</v>
      </c>
    </row>
    <row r="85" spans="1:18" ht="15" customHeight="1">
      <c r="A85" s="53">
        <v>26</v>
      </c>
      <c r="B85" s="56" t="s">
        <v>48</v>
      </c>
      <c r="C85" s="10" t="s">
        <v>17</v>
      </c>
      <c r="D85" s="11">
        <v>20</v>
      </c>
      <c r="E85" s="11">
        <v>20</v>
      </c>
      <c r="F85" s="12">
        <v>100</v>
      </c>
      <c r="G85" s="11">
        <v>5</v>
      </c>
      <c r="H85" s="11">
        <v>6</v>
      </c>
      <c r="I85" s="11">
        <v>2</v>
      </c>
      <c r="J85" s="11">
        <v>5</v>
      </c>
      <c r="K85" s="11">
        <v>1</v>
      </c>
      <c r="L85" s="11">
        <v>0</v>
      </c>
      <c r="M85" s="11">
        <v>1</v>
      </c>
      <c r="N85" s="11">
        <v>0</v>
      </c>
      <c r="O85" s="11">
        <v>0</v>
      </c>
      <c r="P85" s="11">
        <v>20</v>
      </c>
      <c r="Q85" s="11">
        <v>125</v>
      </c>
      <c r="R85" s="13">
        <v>78.13</v>
      </c>
    </row>
    <row r="86" spans="1:18" ht="15" customHeight="1">
      <c r="A86" s="54"/>
      <c r="B86" s="56"/>
      <c r="C86" s="10" t="s">
        <v>18</v>
      </c>
      <c r="D86" s="11">
        <v>12</v>
      </c>
      <c r="E86" s="11">
        <v>12</v>
      </c>
      <c r="F86" s="12">
        <v>100</v>
      </c>
      <c r="G86" s="11">
        <v>11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12</v>
      </c>
      <c r="Q86" s="11">
        <v>95</v>
      </c>
      <c r="R86" s="13">
        <v>98.96</v>
      </c>
    </row>
    <row r="87" spans="1:18" ht="15" customHeight="1">
      <c r="A87" s="55"/>
      <c r="B87" s="56"/>
      <c r="C87" s="10" t="s">
        <v>19</v>
      </c>
      <c r="D87" s="11">
        <v>32</v>
      </c>
      <c r="E87" s="11">
        <v>32</v>
      </c>
      <c r="F87" s="12">
        <v>100</v>
      </c>
      <c r="G87" s="11">
        <v>16</v>
      </c>
      <c r="H87" s="11">
        <v>7</v>
      </c>
      <c r="I87" s="11">
        <v>2</v>
      </c>
      <c r="J87" s="11">
        <v>5</v>
      </c>
      <c r="K87" s="11">
        <v>1</v>
      </c>
      <c r="L87" s="11">
        <v>0</v>
      </c>
      <c r="M87" s="11">
        <v>1</v>
      </c>
      <c r="N87" s="11">
        <v>0</v>
      </c>
      <c r="O87" s="11">
        <v>0</v>
      </c>
      <c r="P87" s="11">
        <v>32</v>
      </c>
      <c r="Q87" s="11">
        <v>220</v>
      </c>
      <c r="R87" s="13">
        <v>85.94</v>
      </c>
    </row>
    <row r="88" spans="1:18" ht="15" customHeight="1">
      <c r="A88" s="53">
        <v>27</v>
      </c>
      <c r="B88" s="56" t="s">
        <v>49</v>
      </c>
      <c r="C88" s="10" t="s">
        <v>17</v>
      </c>
      <c r="D88" s="11">
        <v>39</v>
      </c>
      <c r="E88" s="11">
        <v>38</v>
      </c>
      <c r="F88" s="12">
        <v>97.44</v>
      </c>
      <c r="G88" s="11">
        <v>0</v>
      </c>
      <c r="H88" s="11">
        <v>2</v>
      </c>
      <c r="I88" s="11">
        <v>6</v>
      </c>
      <c r="J88" s="11">
        <v>7</v>
      </c>
      <c r="K88" s="11">
        <v>6</v>
      </c>
      <c r="L88" s="11">
        <v>8</v>
      </c>
      <c r="M88" s="11">
        <v>9</v>
      </c>
      <c r="N88" s="11">
        <v>0</v>
      </c>
      <c r="O88" s="11">
        <v>0</v>
      </c>
      <c r="P88" s="11">
        <v>38</v>
      </c>
      <c r="Q88" s="11">
        <v>151</v>
      </c>
      <c r="R88" s="13">
        <v>48.4</v>
      </c>
    </row>
    <row r="89" spans="1:18" ht="15" customHeight="1">
      <c r="A89" s="54"/>
      <c r="B89" s="56"/>
      <c r="C89" s="10" t="s">
        <v>18</v>
      </c>
      <c r="D89" s="11">
        <v>32</v>
      </c>
      <c r="E89" s="11">
        <v>32</v>
      </c>
      <c r="F89" s="12">
        <v>100</v>
      </c>
      <c r="G89" s="11">
        <v>2</v>
      </c>
      <c r="H89" s="11">
        <v>5</v>
      </c>
      <c r="I89" s="11">
        <v>4</v>
      </c>
      <c r="J89" s="11">
        <v>6</v>
      </c>
      <c r="K89" s="11">
        <v>7</v>
      </c>
      <c r="L89" s="11">
        <v>5</v>
      </c>
      <c r="M89" s="11">
        <v>3</v>
      </c>
      <c r="N89" s="11">
        <v>0</v>
      </c>
      <c r="O89" s="11">
        <v>0</v>
      </c>
      <c r="P89" s="11">
        <v>32</v>
      </c>
      <c r="Q89" s="11">
        <v>154</v>
      </c>
      <c r="R89" s="13">
        <v>60.16</v>
      </c>
    </row>
    <row r="90" spans="1:18" ht="15" customHeight="1">
      <c r="A90" s="55"/>
      <c r="B90" s="56"/>
      <c r="C90" s="10" t="s">
        <v>19</v>
      </c>
      <c r="D90" s="11">
        <v>71</v>
      </c>
      <c r="E90" s="11">
        <v>70</v>
      </c>
      <c r="F90" s="12">
        <v>98.59</v>
      </c>
      <c r="G90" s="11">
        <v>2</v>
      </c>
      <c r="H90" s="11">
        <v>7</v>
      </c>
      <c r="I90" s="11">
        <v>10</v>
      </c>
      <c r="J90" s="11">
        <v>13</v>
      </c>
      <c r="K90" s="11">
        <v>13</v>
      </c>
      <c r="L90" s="11">
        <v>13</v>
      </c>
      <c r="M90" s="11">
        <v>12</v>
      </c>
      <c r="N90" s="11">
        <v>0</v>
      </c>
      <c r="O90" s="11">
        <v>0</v>
      </c>
      <c r="P90" s="11">
        <v>70</v>
      </c>
      <c r="Q90" s="11">
        <v>305</v>
      </c>
      <c r="R90" s="13">
        <v>53.7</v>
      </c>
    </row>
    <row r="91" spans="1:18" ht="15" customHeight="1">
      <c r="A91" s="53">
        <v>28</v>
      </c>
      <c r="B91" s="56" t="s">
        <v>50</v>
      </c>
      <c r="C91" s="10" t="s">
        <v>17</v>
      </c>
      <c r="D91" s="11">
        <v>21</v>
      </c>
      <c r="E91" s="11">
        <v>21</v>
      </c>
      <c r="F91" s="12">
        <v>100</v>
      </c>
      <c r="G91" s="11">
        <v>4</v>
      </c>
      <c r="H91" s="11">
        <v>3</v>
      </c>
      <c r="I91" s="11">
        <v>2</v>
      </c>
      <c r="J91" s="11">
        <v>5</v>
      </c>
      <c r="K91" s="11">
        <v>5</v>
      </c>
      <c r="L91" s="11">
        <v>2</v>
      </c>
      <c r="M91" s="11">
        <v>0</v>
      </c>
      <c r="N91" s="11">
        <v>0</v>
      </c>
      <c r="O91" s="11">
        <v>0</v>
      </c>
      <c r="P91" s="11">
        <v>21</v>
      </c>
      <c r="Q91" s="11">
        <v>116</v>
      </c>
      <c r="R91" s="13">
        <v>69.05</v>
      </c>
    </row>
    <row r="92" spans="1:18" ht="15" customHeight="1">
      <c r="A92" s="54"/>
      <c r="B92" s="56"/>
      <c r="C92" s="10" t="s">
        <v>18</v>
      </c>
      <c r="D92" s="11">
        <v>26</v>
      </c>
      <c r="E92" s="11">
        <v>26</v>
      </c>
      <c r="F92" s="12">
        <v>100</v>
      </c>
      <c r="G92" s="11">
        <v>2</v>
      </c>
      <c r="H92" s="11">
        <v>8</v>
      </c>
      <c r="I92" s="11">
        <v>5</v>
      </c>
      <c r="J92" s="11">
        <v>6</v>
      </c>
      <c r="K92" s="11">
        <v>4</v>
      </c>
      <c r="L92" s="11">
        <v>1</v>
      </c>
      <c r="M92" s="11">
        <v>0</v>
      </c>
      <c r="N92" s="11">
        <v>0</v>
      </c>
      <c r="O92" s="11">
        <v>0</v>
      </c>
      <c r="P92" s="11">
        <v>26</v>
      </c>
      <c r="Q92" s="11">
        <v>151</v>
      </c>
      <c r="R92" s="13">
        <v>72.6</v>
      </c>
    </row>
    <row r="93" spans="1:18" ht="15" customHeight="1">
      <c r="A93" s="55"/>
      <c r="B93" s="56"/>
      <c r="C93" s="10" t="s">
        <v>19</v>
      </c>
      <c r="D93" s="11">
        <v>47</v>
      </c>
      <c r="E93" s="11">
        <v>47</v>
      </c>
      <c r="F93" s="12">
        <v>100</v>
      </c>
      <c r="G93" s="11">
        <v>6</v>
      </c>
      <c r="H93" s="11">
        <v>11</v>
      </c>
      <c r="I93" s="11">
        <v>7</v>
      </c>
      <c r="J93" s="11">
        <v>11</v>
      </c>
      <c r="K93" s="11">
        <v>9</v>
      </c>
      <c r="L93" s="11">
        <v>3</v>
      </c>
      <c r="M93" s="11">
        <v>0</v>
      </c>
      <c r="N93" s="11">
        <v>0</v>
      </c>
      <c r="O93" s="11">
        <v>0</v>
      </c>
      <c r="P93" s="11">
        <v>47</v>
      </c>
      <c r="Q93" s="11">
        <v>267</v>
      </c>
      <c r="R93" s="13">
        <v>71.01</v>
      </c>
    </row>
    <row r="94" spans="1:18" ht="15" customHeight="1">
      <c r="A94" s="53">
        <v>29</v>
      </c>
      <c r="B94" s="56" t="s">
        <v>51</v>
      </c>
      <c r="C94" s="10" t="s">
        <v>17</v>
      </c>
      <c r="D94" s="11">
        <v>39</v>
      </c>
      <c r="E94" s="11">
        <v>39</v>
      </c>
      <c r="F94" s="12">
        <v>100</v>
      </c>
      <c r="G94" s="11">
        <v>6</v>
      </c>
      <c r="H94" s="11">
        <v>5</v>
      </c>
      <c r="I94" s="11">
        <v>9</v>
      </c>
      <c r="J94" s="11">
        <v>7</v>
      </c>
      <c r="K94" s="11">
        <v>9</v>
      </c>
      <c r="L94" s="11">
        <v>3</v>
      </c>
      <c r="M94" s="11">
        <v>0</v>
      </c>
      <c r="N94" s="11">
        <v>0</v>
      </c>
      <c r="O94" s="11">
        <v>0</v>
      </c>
      <c r="P94" s="11">
        <v>39</v>
      </c>
      <c r="Q94" s="11">
        <v>217</v>
      </c>
      <c r="R94" s="13">
        <v>69.55</v>
      </c>
    </row>
    <row r="95" spans="1:18" ht="15" customHeight="1">
      <c r="A95" s="54"/>
      <c r="B95" s="56"/>
      <c r="C95" s="10" t="s">
        <v>18</v>
      </c>
      <c r="D95" s="11">
        <v>23</v>
      </c>
      <c r="E95" s="11">
        <v>23</v>
      </c>
      <c r="F95" s="12">
        <v>100</v>
      </c>
      <c r="G95" s="11">
        <v>3</v>
      </c>
      <c r="H95" s="11">
        <v>2</v>
      </c>
      <c r="I95" s="11">
        <v>3</v>
      </c>
      <c r="J95" s="11">
        <v>3</v>
      </c>
      <c r="K95" s="11">
        <v>6</v>
      </c>
      <c r="L95" s="11">
        <v>6</v>
      </c>
      <c r="M95" s="11">
        <v>0</v>
      </c>
      <c r="N95" s="11">
        <v>0</v>
      </c>
      <c r="O95" s="11">
        <v>0</v>
      </c>
      <c r="P95" s="11">
        <v>23</v>
      </c>
      <c r="Q95" s="11">
        <v>113</v>
      </c>
      <c r="R95" s="13">
        <v>61.41</v>
      </c>
    </row>
    <row r="96" spans="1:18" ht="15" customHeight="1">
      <c r="A96" s="55"/>
      <c r="B96" s="56"/>
      <c r="C96" s="10" t="s">
        <v>19</v>
      </c>
      <c r="D96" s="11">
        <v>62</v>
      </c>
      <c r="E96" s="11">
        <v>62</v>
      </c>
      <c r="F96" s="12">
        <v>100</v>
      </c>
      <c r="G96" s="11">
        <v>9</v>
      </c>
      <c r="H96" s="11">
        <v>7</v>
      </c>
      <c r="I96" s="11">
        <v>12</v>
      </c>
      <c r="J96" s="11">
        <v>10</v>
      </c>
      <c r="K96" s="11">
        <v>15</v>
      </c>
      <c r="L96" s="11">
        <v>9</v>
      </c>
      <c r="M96" s="11">
        <v>0</v>
      </c>
      <c r="N96" s="11">
        <v>0</v>
      </c>
      <c r="O96" s="11">
        <v>0</v>
      </c>
      <c r="P96" s="11">
        <v>62</v>
      </c>
      <c r="Q96" s="11">
        <v>330</v>
      </c>
      <c r="R96" s="13">
        <v>66.53</v>
      </c>
    </row>
    <row r="97" spans="1:18" ht="15" customHeight="1">
      <c r="A97" s="53">
        <v>30</v>
      </c>
      <c r="B97" s="56" t="s">
        <v>52</v>
      </c>
      <c r="C97" s="10" t="s">
        <v>17</v>
      </c>
      <c r="D97" s="11">
        <v>26</v>
      </c>
      <c r="E97" s="11">
        <v>25</v>
      </c>
      <c r="F97" s="12">
        <v>96.15</v>
      </c>
      <c r="G97" s="11">
        <v>5</v>
      </c>
      <c r="H97" s="11">
        <v>6</v>
      </c>
      <c r="I97" s="11">
        <v>7</v>
      </c>
      <c r="J97" s="11">
        <v>4</v>
      </c>
      <c r="K97" s="11">
        <v>2</v>
      </c>
      <c r="L97" s="11">
        <v>0</v>
      </c>
      <c r="M97" s="11">
        <v>1</v>
      </c>
      <c r="N97" s="11">
        <v>0</v>
      </c>
      <c r="O97" s="11">
        <v>0</v>
      </c>
      <c r="P97" s="11">
        <v>25</v>
      </c>
      <c r="Q97" s="11">
        <v>154</v>
      </c>
      <c r="R97" s="13">
        <v>74.04</v>
      </c>
    </row>
    <row r="98" spans="1:18" ht="15" customHeight="1">
      <c r="A98" s="54"/>
      <c r="B98" s="56"/>
      <c r="C98" s="10" t="s">
        <v>18</v>
      </c>
      <c r="D98" s="11">
        <v>11</v>
      </c>
      <c r="E98" s="11">
        <v>11</v>
      </c>
      <c r="F98" s="12">
        <v>100</v>
      </c>
      <c r="G98" s="11">
        <v>1</v>
      </c>
      <c r="H98" s="11">
        <v>3</v>
      </c>
      <c r="I98" s="11">
        <v>4</v>
      </c>
      <c r="J98" s="11">
        <v>3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11</v>
      </c>
      <c r="Q98" s="11">
        <v>68</v>
      </c>
      <c r="R98" s="13">
        <v>77.27</v>
      </c>
    </row>
    <row r="99" spans="1:18" ht="15" customHeight="1">
      <c r="A99" s="55"/>
      <c r="B99" s="56"/>
      <c r="C99" s="10" t="s">
        <v>19</v>
      </c>
      <c r="D99" s="11">
        <v>37</v>
      </c>
      <c r="E99" s="11">
        <v>36</v>
      </c>
      <c r="F99" s="12">
        <v>97.3</v>
      </c>
      <c r="G99" s="11">
        <v>6</v>
      </c>
      <c r="H99" s="11">
        <v>9</v>
      </c>
      <c r="I99" s="11">
        <v>11</v>
      </c>
      <c r="J99" s="11">
        <v>7</v>
      </c>
      <c r="K99" s="11">
        <v>2</v>
      </c>
      <c r="L99" s="11">
        <v>0</v>
      </c>
      <c r="M99" s="11">
        <v>1</v>
      </c>
      <c r="N99" s="11">
        <v>0</v>
      </c>
      <c r="O99" s="11">
        <v>0</v>
      </c>
      <c r="P99" s="11">
        <v>36</v>
      </c>
      <c r="Q99" s="11">
        <v>222</v>
      </c>
      <c r="R99" s="13">
        <v>75</v>
      </c>
    </row>
    <row r="100" spans="1:18" ht="15" customHeight="1">
      <c r="A100" s="53">
        <v>31</v>
      </c>
      <c r="B100" s="56" t="s">
        <v>53</v>
      </c>
      <c r="C100" s="10" t="s">
        <v>17</v>
      </c>
      <c r="D100" s="11">
        <v>27</v>
      </c>
      <c r="E100" s="11">
        <v>27</v>
      </c>
      <c r="F100" s="12">
        <v>100</v>
      </c>
      <c r="G100" s="11">
        <v>0</v>
      </c>
      <c r="H100" s="11">
        <v>2</v>
      </c>
      <c r="I100" s="11">
        <v>1</v>
      </c>
      <c r="J100" s="11">
        <v>3</v>
      </c>
      <c r="K100" s="11">
        <v>6</v>
      </c>
      <c r="L100" s="11">
        <v>12</v>
      </c>
      <c r="M100" s="11">
        <v>3</v>
      </c>
      <c r="N100" s="11">
        <v>0</v>
      </c>
      <c r="O100" s="11">
        <v>0</v>
      </c>
      <c r="P100" s="11">
        <v>27</v>
      </c>
      <c r="Q100" s="11">
        <v>101</v>
      </c>
      <c r="R100" s="13">
        <v>46.76</v>
      </c>
    </row>
    <row r="101" spans="1:18" ht="15" customHeight="1">
      <c r="A101" s="54"/>
      <c r="B101" s="56"/>
      <c r="C101" s="10" t="s">
        <v>18</v>
      </c>
      <c r="D101" s="11">
        <v>13</v>
      </c>
      <c r="E101" s="11">
        <v>13</v>
      </c>
      <c r="F101" s="12">
        <v>100</v>
      </c>
      <c r="G101" s="11">
        <v>1</v>
      </c>
      <c r="H101" s="11">
        <v>1</v>
      </c>
      <c r="I101" s="11">
        <v>2</v>
      </c>
      <c r="J101" s="11">
        <v>4</v>
      </c>
      <c r="K101" s="11">
        <v>0</v>
      </c>
      <c r="L101" s="11">
        <v>2</v>
      </c>
      <c r="M101" s="11">
        <v>3</v>
      </c>
      <c r="N101" s="11">
        <v>0</v>
      </c>
      <c r="O101" s="11">
        <v>0</v>
      </c>
      <c r="P101" s="11">
        <v>13</v>
      </c>
      <c r="Q101" s="11">
        <v>59</v>
      </c>
      <c r="R101" s="13">
        <v>56.73</v>
      </c>
    </row>
    <row r="102" spans="1:18" ht="15" customHeight="1">
      <c r="A102" s="55"/>
      <c r="B102" s="56"/>
      <c r="C102" s="10" t="s">
        <v>19</v>
      </c>
      <c r="D102" s="11">
        <v>40</v>
      </c>
      <c r="E102" s="11">
        <v>40</v>
      </c>
      <c r="F102" s="12">
        <v>100</v>
      </c>
      <c r="G102" s="11">
        <v>1</v>
      </c>
      <c r="H102" s="11">
        <v>3</v>
      </c>
      <c r="I102" s="11">
        <v>3</v>
      </c>
      <c r="J102" s="11">
        <v>7</v>
      </c>
      <c r="K102" s="11">
        <v>6</v>
      </c>
      <c r="L102" s="11">
        <v>14</v>
      </c>
      <c r="M102" s="11">
        <v>6</v>
      </c>
      <c r="N102" s="11">
        <v>0</v>
      </c>
      <c r="O102" s="11">
        <v>0</v>
      </c>
      <c r="P102" s="11">
        <v>40</v>
      </c>
      <c r="Q102" s="11">
        <v>160</v>
      </c>
      <c r="R102" s="13">
        <v>50</v>
      </c>
    </row>
    <row r="103" spans="1:18" ht="15" customHeight="1">
      <c r="A103" s="53">
        <v>32</v>
      </c>
      <c r="B103" s="56" t="s">
        <v>54</v>
      </c>
      <c r="C103" s="10" t="s">
        <v>17</v>
      </c>
      <c r="D103" s="11">
        <v>45</v>
      </c>
      <c r="E103" s="11">
        <v>45</v>
      </c>
      <c r="F103" s="12">
        <v>100</v>
      </c>
      <c r="G103" s="11">
        <v>4</v>
      </c>
      <c r="H103" s="11">
        <v>6</v>
      </c>
      <c r="I103" s="11">
        <v>8</v>
      </c>
      <c r="J103" s="11">
        <v>6</v>
      </c>
      <c r="K103" s="11">
        <v>9</v>
      </c>
      <c r="L103" s="11">
        <v>10</v>
      </c>
      <c r="M103" s="11">
        <v>2</v>
      </c>
      <c r="N103" s="11">
        <v>0</v>
      </c>
      <c r="O103" s="11">
        <v>0</v>
      </c>
      <c r="P103" s="11">
        <v>45</v>
      </c>
      <c r="Q103" s="11">
        <v>222</v>
      </c>
      <c r="R103" s="13">
        <v>61.67</v>
      </c>
    </row>
    <row r="104" spans="1:18" ht="15" customHeight="1">
      <c r="A104" s="54"/>
      <c r="B104" s="56"/>
      <c r="C104" s="10" t="s">
        <v>18</v>
      </c>
      <c r="D104" s="11">
        <v>33</v>
      </c>
      <c r="E104" s="11">
        <v>33</v>
      </c>
      <c r="F104" s="12">
        <v>100</v>
      </c>
      <c r="G104" s="11">
        <v>5</v>
      </c>
      <c r="H104" s="11">
        <v>8</v>
      </c>
      <c r="I104" s="11">
        <v>6</v>
      </c>
      <c r="J104" s="11">
        <v>4</v>
      </c>
      <c r="K104" s="11">
        <v>4</v>
      </c>
      <c r="L104" s="11">
        <v>5</v>
      </c>
      <c r="M104" s="11">
        <v>1</v>
      </c>
      <c r="N104" s="11">
        <v>0</v>
      </c>
      <c r="O104" s="11">
        <v>0</v>
      </c>
      <c r="P104" s="11">
        <v>33</v>
      </c>
      <c r="Q104" s="11">
        <v>185</v>
      </c>
      <c r="R104" s="13">
        <v>70.08</v>
      </c>
    </row>
    <row r="105" spans="1:18" ht="15" customHeight="1">
      <c r="A105" s="55"/>
      <c r="B105" s="56"/>
      <c r="C105" s="10" t="s">
        <v>19</v>
      </c>
      <c r="D105" s="11">
        <v>78</v>
      </c>
      <c r="E105" s="11">
        <v>78</v>
      </c>
      <c r="F105" s="12">
        <v>100</v>
      </c>
      <c r="G105" s="11">
        <v>9</v>
      </c>
      <c r="H105" s="11">
        <v>14</v>
      </c>
      <c r="I105" s="11">
        <v>14</v>
      </c>
      <c r="J105" s="11">
        <v>10</v>
      </c>
      <c r="K105" s="11">
        <v>13</v>
      </c>
      <c r="L105" s="11">
        <v>15</v>
      </c>
      <c r="M105" s="11">
        <v>3</v>
      </c>
      <c r="N105" s="11">
        <v>0</v>
      </c>
      <c r="O105" s="11">
        <v>0</v>
      </c>
      <c r="P105" s="11">
        <v>78</v>
      </c>
      <c r="Q105" s="11">
        <v>407</v>
      </c>
      <c r="R105" s="13">
        <v>65.22</v>
      </c>
    </row>
    <row r="106" spans="1:18" ht="15" customHeight="1">
      <c r="A106" s="53">
        <v>33</v>
      </c>
      <c r="B106" s="56" t="s">
        <v>55</v>
      </c>
      <c r="C106" s="10" t="s">
        <v>17</v>
      </c>
      <c r="D106" s="11">
        <v>43</v>
      </c>
      <c r="E106" s="11">
        <v>43</v>
      </c>
      <c r="F106" s="12">
        <v>100</v>
      </c>
      <c r="G106" s="11">
        <v>7</v>
      </c>
      <c r="H106" s="11">
        <v>11</v>
      </c>
      <c r="I106" s="11">
        <v>11</v>
      </c>
      <c r="J106" s="11">
        <v>4</v>
      </c>
      <c r="K106" s="11">
        <v>6</v>
      </c>
      <c r="L106" s="11">
        <v>4</v>
      </c>
      <c r="M106" s="11">
        <v>0</v>
      </c>
      <c r="N106" s="11">
        <v>0</v>
      </c>
      <c r="O106" s="11">
        <v>0</v>
      </c>
      <c r="P106" s="11">
        <v>43</v>
      </c>
      <c r="Q106" s="11">
        <v>255</v>
      </c>
      <c r="R106" s="13">
        <v>74.13</v>
      </c>
    </row>
    <row r="107" spans="1:18" ht="15" customHeight="1">
      <c r="A107" s="54"/>
      <c r="B107" s="56"/>
      <c r="C107" s="10" t="s">
        <v>18</v>
      </c>
      <c r="D107" s="11">
        <v>48</v>
      </c>
      <c r="E107" s="11">
        <v>48</v>
      </c>
      <c r="F107" s="12">
        <v>100</v>
      </c>
      <c r="G107" s="11">
        <v>12</v>
      </c>
      <c r="H107" s="11">
        <v>15</v>
      </c>
      <c r="I107" s="11">
        <v>3</v>
      </c>
      <c r="J107" s="11">
        <v>7</v>
      </c>
      <c r="K107" s="11">
        <v>8</v>
      </c>
      <c r="L107" s="11">
        <v>2</v>
      </c>
      <c r="M107" s="11">
        <v>1</v>
      </c>
      <c r="N107" s="11">
        <v>0</v>
      </c>
      <c r="O107" s="11">
        <v>0</v>
      </c>
      <c r="P107" s="11">
        <v>48</v>
      </c>
      <c r="Q107" s="11">
        <v>294</v>
      </c>
      <c r="R107" s="13">
        <v>76.56</v>
      </c>
    </row>
    <row r="108" spans="1:18" ht="15" customHeight="1">
      <c r="A108" s="55"/>
      <c r="B108" s="56"/>
      <c r="C108" s="10" t="s">
        <v>19</v>
      </c>
      <c r="D108" s="11">
        <v>91</v>
      </c>
      <c r="E108" s="11">
        <v>91</v>
      </c>
      <c r="F108" s="12">
        <v>100</v>
      </c>
      <c r="G108" s="11">
        <v>19</v>
      </c>
      <c r="H108" s="11">
        <v>26</v>
      </c>
      <c r="I108" s="11">
        <v>14</v>
      </c>
      <c r="J108" s="11">
        <v>11</v>
      </c>
      <c r="K108" s="11">
        <v>14</v>
      </c>
      <c r="L108" s="11">
        <v>6</v>
      </c>
      <c r="M108" s="11">
        <v>1</v>
      </c>
      <c r="N108" s="11">
        <v>0</v>
      </c>
      <c r="O108" s="11">
        <v>0</v>
      </c>
      <c r="P108" s="11">
        <v>91</v>
      </c>
      <c r="Q108" s="11">
        <v>549</v>
      </c>
      <c r="R108" s="13">
        <v>75.41</v>
      </c>
    </row>
    <row r="109" spans="1:18" ht="15" customHeight="1">
      <c r="A109" s="53">
        <v>34</v>
      </c>
      <c r="B109" s="56" t="s">
        <v>56</v>
      </c>
      <c r="C109" s="10" t="s">
        <v>17</v>
      </c>
      <c r="D109" s="11">
        <v>52</v>
      </c>
      <c r="E109" s="11">
        <v>52</v>
      </c>
      <c r="F109" s="12">
        <v>100</v>
      </c>
      <c r="G109" s="11">
        <v>4</v>
      </c>
      <c r="H109" s="11">
        <v>9</v>
      </c>
      <c r="I109" s="11">
        <v>10</v>
      </c>
      <c r="J109" s="11">
        <v>5</v>
      </c>
      <c r="K109" s="11">
        <v>16</v>
      </c>
      <c r="L109" s="11">
        <v>7</v>
      </c>
      <c r="M109" s="11">
        <v>1</v>
      </c>
      <c r="N109" s="11">
        <v>0</v>
      </c>
      <c r="O109" s="11">
        <v>0</v>
      </c>
      <c r="P109" s="11">
        <v>52</v>
      </c>
      <c r="Q109" s="11">
        <v>267</v>
      </c>
      <c r="R109" s="13">
        <v>64.18</v>
      </c>
    </row>
    <row r="110" spans="1:18" ht="15" customHeight="1">
      <c r="A110" s="54"/>
      <c r="B110" s="56"/>
      <c r="C110" s="10" t="s">
        <v>18</v>
      </c>
      <c r="D110" s="11">
        <v>53</v>
      </c>
      <c r="E110" s="11">
        <v>53</v>
      </c>
      <c r="F110" s="12">
        <v>100</v>
      </c>
      <c r="G110" s="11">
        <v>16</v>
      </c>
      <c r="H110" s="11">
        <v>7</v>
      </c>
      <c r="I110" s="11">
        <v>9</v>
      </c>
      <c r="J110" s="11">
        <v>7</v>
      </c>
      <c r="K110" s="11">
        <v>10</v>
      </c>
      <c r="L110" s="11">
        <v>4</v>
      </c>
      <c r="M110" s="11">
        <v>0</v>
      </c>
      <c r="N110" s="11">
        <v>0</v>
      </c>
      <c r="O110" s="11">
        <v>0</v>
      </c>
      <c r="P110" s="11">
        <v>53</v>
      </c>
      <c r="Q110" s="11">
        <v>318</v>
      </c>
      <c r="R110" s="13">
        <v>75</v>
      </c>
    </row>
    <row r="111" spans="1:18" ht="15" customHeight="1">
      <c r="A111" s="55"/>
      <c r="B111" s="56"/>
      <c r="C111" s="10" t="s">
        <v>19</v>
      </c>
      <c r="D111" s="11">
        <v>105</v>
      </c>
      <c r="E111" s="11">
        <v>105</v>
      </c>
      <c r="F111" s="12">
        <v>100</v>
      </c>
      <c r="G111" s="11">
        <v>20</v>
      </c>
      <c r="H111" s="11">
        <v>16</v>
      </c>
      <c r="I111" s="11">
        <v>19</v>
      </c>
      <c r="J111" s="11">
        <v>12</v>
      </c>
      <c r="K111" s="11">
        <v>26</v>
      </c>
      <c r="L111" s="11">
        <v>11</v>
      </c>
      <c r="M111" s="11">
        <v>1</v>
      </c>
      <c r="N111" s="11">
        <v>0</v>
      </c>
      <c r="O111" s="11">
        <v>0</v>
      </c>
      <c r="P111" s="11">
        <v>105</v>
      </c>
      <c r="Q111" s="11">
        <v>585</v>
      </c>
      <c r="R111" s="13">
        <v>69.64</v>
      </c>
    </row>
    <row r="112" spans="1:18" ht="15" customHeight="1">
      <c r="A112" s="53">
        <v>35</v>
      </c>
      <c r="B112" s="56" t="s">
        <v>57</v>
      </c>
      <c r="C112" s="10" t="s">
        <v>17</v>
      </c>
      <c r="D112" s="11">
        <v>18</v>
      </c>
      <c r="E112" s="11">
        <v>18</v>
      </c>
      <c r="F112" s="12">
        <v>100</v>
      </c>
      <c r="G112" s="11">
        <v>4</v>
      </c>
      <c r="H112" s="11">
        <v>2</v>
      </c>
      <c r="I112" s="11">
        <v>1</v>
      </c>
      <c r="J112" s="11">
        <v>4</v>
      </c>
      <c r="K112" s="11">
        <v>4</v>
      </c>
      <c r="L112" s="11">
        <v>2</v>
      </c>
      <c r="M112" s="11">
        <v>1</v>
      </c>
      <c r="N112" s="11">
        <v>0</v>
      </c>
      <c r="O112" s="11">
        <v>0</v>
      </c>
      <c r="P112" s="11">
        <v>18</v>
      </c>
      <c r="Q112" s="11">
        <v>96</v>
      </c>
      <c r="R112" s="13">
        <v>66.67</v>
      </c>
    </row>
    <row r="113" spans="1:18" ht="15" customHeight="1">
      <c r="A113" s="54"/>
      <c r="B113" s="56"/>
      <c r="C113" s="10" t="s">
        <v>18</v>
      </c>
      <c r="D113" s="11">
        <v>22</v>
      </c>
      <c r="E113" s="11">
        <v>22</v>
      </c>
      <c r="F113" s="12">
        <v>100</v>
      </c>
      <c r="G113" s="11">
        <v>1</v>
      </c>
      <c r="H113" s="11">
        <v>2</v>
      </c>
      <c r="I113" s="11">
        <v>4</v>
      </c>
      <c r="J113" s="11">
        <v>4</v>
      </c>
      <c r="K113" s="11">
        <v>6</v>
      </c>
      <c r="L113" s="11">
        <v>5</v>
      </c>
      <c r="M113" s="11">
        <v>0</v>
      </c>
      <c r="N113" s="11">
        <v>0</v>
      </c>
      <c r="O113" s="11">
        <v>0</v>
      </c>
      <c r="P113" s="11">
        <v>22</v>
      </c>
      <c r="Q113" s="11">
        <v>105</v>
      </c>
      <c r="R113" s="13">
        <v>59.66</v>
      </c>
    </row>
    <row r="114" spans="1:18" ht="15" customHeight="1">
      <c r="A114" s="55"/>
      <c r="B114" s="56"/>
      <c r="C114" s="10" t="s">
        <v>19</v>
      </c>
      <c r="D114" s="11">
        <v>40</v>
      </c>
      <c r="E114" s="11">
        <v>40</v>
      </c>
      <c r="F114" s="12">
        <v>100</v>
      </c>
      <c r="G114" s="11">
        <v>5</v>
      </c>
      <c r="H114" s="11">
        <v>4</v>
      </c>
      <c r="I114" s="11">
        <v>5</v>
      </c>
      <c r="J114" s="11">
        <v>8</v>
      </c>
      <c r="K114" s="11">
        <v>10</v>
      </c>
      <c r="L114" s="11">
        <v>7</v>
      </c>
      <c r="M114" s="11">
        <v>1</v>
      </c>
      <c r="N114" s="11">
        <v>0</v>
      </c>
      <c r="O114" s="11">
        <v>0</v>
      </c>
      <c r="P114" s="11">
        <v>40</v>
      </c>
      <c r="Q114" s="11">
        <v>201</v>
      </c>
      <c r="R114" s="13">
        <v>62.81</v>
      </c>
    </row>
    <row r="115" spans="1:18" ht="15" customHeight="1">
      <c r="A115" s="53">
        <v>36</v>
      </c>
      <c r="B115" s="56" t="s">
        <v>58</v>
      </c>
      <c r="C115" s="10" t="s">
        <v>17</v>
      </c>
      <c r="D115" s="11">
        <v>40</v>
      </c>
      <c r="E115" s="11">
        <v>40</v>
      </c>
      <c r="F115" s="12">
        <v>100</v>
      </c>
      <c r="G115" s="11">
        <v>3</v>
      </c>
      <c r="H115" s="11">
        <v>3</v>
      </c>
      <c r="I115" s="11">
        <v>4</v>
      </c>
      <c r="J115" s="11">
        <v>6</v>
      </c>
      <c r="K115" s="11">
        <v>9</v>
      </c>
      <c r="L115" s="11">
        <v>11</v>
      </c>
      <c r="M115" s="11">
        <v>4</v>
      </c>
      <c r="N115" s="11">
        <v>0</v>
      </c>
      <c r="O115" s="11">
        <v>0</v>
      </c>
      <c r="P115" s="11">
        <v>40</v>
      </c>
      <c r="Q115" s="11">
        <v>176</v>
      </c>
      <c r="R115" s="13">
        <v>55</v>
      </c>
    </row>
    <row r="116" spans="1:18" ht="15" customHeight="1">
      <c r="A116" s="54"/>
      <c r="B116" s="56"/>
      <c r="C116" s="10" t="s">
        <v>18</v>
      </c>
      <c r="D116" s="11">
        <v>14</v>
      </c>
      <c r="E116" s="11">
        <v>14</v>
      </c>
      <c r="F116" s="12">
        <v>100</v>
      </c>
      <c r="G116" s="11">
        <v>1</v>
      </c>
      <c r="H116" s="11">
        <v>7</v>
      </c>
      <c r="I116" s="11">
        <v>1</v>
      </c>
      <c r="J116" s="11">
        <v>0</v>
      </c>
      <c r="K116" s="11">
        <v>3</v>
      </c>
      <c r="L116" s="11">
        <v>2</v>
      </c>
      <c r="M116" s="11">
        <v>0</v>
      </c>
      <c r="N116" s="11">
        <v>0</v>
      </c>
      <c r="O116" s="11">
        <v>0</v>
      </c>
      <c r="P116" s="11">
        <v>14</v>
      </c>
      <c r="Q116" s="11">
        <v>81</v>
      </c>
      <c r="R116" s="13">
        <v>72.32</v>
      </c>
    </row>
    <row r="117" spans="1:18" ht="15" customHeight="1">
      <c r="A117" s="55"/>
      <c r="B117" s="56"/>
      <c r="C117" s="10" t="s">
        <v>19</v>
      </c>
      <c r="D117" s="11">
        <v>54</v>
      </c>
      <c r="E117" s="11">
        <v>54</v>
      </c>
      <c r="F117" s="12">
        <v>100</v>
      </c>
      <c r="G117" s="11">
        <v>4</v>
      </c>
      <c r="H117" s="11">
        <v>10</v>
      </c>
      <c r="I117" s="11">
        <v>5</v>
      </c>
      <c r="J117" s="11">
        <v>6</v>
      </c>
      <c r="K117" s="11">
        <v>12</v>
      </c>
      <c r="L117" s="11">
        <v>13</v>
      </c>
      <c r="M117" s="11">
        <v>4</v>
      </c>
      <c r="N117" s="11">
        <v>0</v>
      </c>
      <c r="O117" s="11">
        <v>0</v>
      </c>
      <c r="P117" s="11">
        <v>54</v>
      </c>
      <c r="Q117" s="11">
        <v>257</v>
      </c>
      <c r="R117" s="13">
        <v>59.49</v>
      </c>
    </row>
    <row r="118" spans="1:18" ht="15" customHeight="1">
      <c r="A118" s="53">
        <v>37</v>
      </c>
      <c r="B118" s="56" t="s">
        <v>59</v>
      </c>
      <c r="C118" s="10" t="s">
        <v>17</v>
      </c>
      <c r="D118" s="11">
        <v>1</v>
      </c>
      <c r="E118" s="11">
        <v>1</v>
      </c>
      <c r="F118" s="12">
        <v>100</v>
      </c>
      <c r="G118" s="11">
        <v>0</v>
      </c>
      <c r="H118" s="11">
        <v>0</v>
      </c>
      <c r="I118" s="11">
        <v>1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6</v>
      </c>
      <c r="R118" s="13">
        <v>75</v>
      </c>
    </row>
    <row r="119" spans="1:18" ht="15" customHeight="1">
      <c r="A119" s="54"/>
      <c r="B119" s="56"/>
      <c r="C119" s="10" t="s">
        <v>18</v>
      </c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</row>
    <row r="120" spans="1:18" ht="15" customHeight="1">
      <c r="A120" s="55"/>
      <c r="B120" s="56"/>
      <c r="C120" s="10" t="s">
        <v>19</v>
      </c>
      <c r="D120" s="11">
        <v>1</v>
      </c>
      <c r="E120" s="11">
        <v>1</v>
      </c>
      <c r="F120" s="12">
        <v>100</v>
      </c>
      <c r="G120" s="11">
        <v>0</v>
      </c>
      <c r="H120" s="11">
        <v>0</v>
      </c>
      <c r="I120" s="11">
        <v>1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</v>
      </c>
      <c r="Q120" s="11">
        <v>6</v>
      </c>
      <c r="R120" s="13">
        <v>75</v>
      </c>
    </row>
    <row r="121" spans="1:18" ht="15" customHeight="1">
      <c r="A121" s="53">
        <v>38</v>
      </c>
      <c r="B121" s="56" t="s">
        <v>60</v>
      </c>
      <c r="C121" s="10" t="s">
        <v>17</v>
      </c>
      <c r="D121" s="11">
        <v>3</v>
      </c>
      <c r="E121" s="11">
        <v>3</v>
      </c>
      <c r="F121" s="12">
        <v>100</v>
      </c>
      <c r="G121" s="11">
        <v>0</v>
      </c>
      <c r="H121" s="11">
        <v>1</v>
      </c>
      <c r="I121" s="11">
        <v>0</v>
      </c>
      <c r="J121" s="11">
        <v>2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</v>
      </c>
      <c r="Q121" s="11">
        <v>17</v>
      </c>
      <c r="R121" s="13">
        <v>70.83</v>
      </c>
    </row>
    <row r="122" spans="1:18" ht="15" customHeight="1">
      <c r="A122" s="54"/>
      <c r="B122" s="56"/>
      <c r="C122" s="10" t="s">
        <v>18</v>
      </c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5" customHeight="1">
      <c r="A123" s="55"/>
      <c r="B123" s="56"/>
      <c r="C123" s="10" t="s">
        <v>19</v>
      </c>
      <c r="D123" s="11">
        <v>3</v>
      </c>
      <c r="E123" s="11">
        <v>3</v>
      </c>
      <c r="F123" s="12">
        <v>100</v>
      </c>
      <c r="G123" s="11">
        <v>0</v>
      </c>
      <c r="H123" s="11">
        <v>1</v>
      </c>
      <c r="I123" s="11">
        <v>0</v>
      </c>
      <c r="J123" s="11">
        <v>2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3</v>
      </c>
      <c r="Q123" s="11">
        <v>17</v>
      </c>
      <c r="R123" s="13">
        <v>70.83</v>
      </c>
    </row>
    <row r="124" spans="1:18" ht="15" customHeight="1">
      <c r="A124" s="60" t="s">
        <v>20</v>
      </c>
      <c r="B124" s="61"/>
      <c r="C124" s="14" t="s">
        <v>17</v>
      </c>
      <c r="D124" s="15">
        <f>SUMIF($C$10:$C$123,$C$124,D10:D123)</f>
        <v>1158</v>
      </c>
      <c r="E124" s="15">
        <f>SUMIF($C$10:$C$123,$C$124,E10:E123)</f>
        <v>1156</v>
      </c>
      <c r="F124" s="16">
        <f>IF(D124&gt;0,ROUND((E124/D124)*100,2),0)</f>
        <v>99.83</v>
      </c>
      <c r="G124" s="15">
        <f aca="true" t="shared" si="0" ref="G124:Q124">SUMIF($C$10:$C$123,$C$124,G10:G123)</f>
        <v>143</v>
      </c>
      <c r="H124" s="15">
        <f t="shared" si="0"/>
        <v>163</v>
      </c>
      <c r="I124" s="15">
        <f t="shared" si="0"/>
        <v>183</v>
      </c>
      <c r="J124" s="15">
        <f t="shared" si="0"/>
        <v>215</v>
      </c>
      <c r="K124" s="15">
        <f t="shared" si="0"/>
        <v>247</v>
      </c>
      <c r="L124" s="15">
        <f t="shared" si="0"/>
        <v>173</v>
      </c>
      <c r="M124" s="15">
        <f t="shared" si="0"/>
        <v>32</v>
      </c>
      <c r="N124" s="15">
        <f t="shared" si="0"/>
        <v>0</v>
      </c>
      <c r="O124" s="15">
        <f t="shared" si="0"/>
        <v>0</v>
      </c>
      <c r="P124" s="15">
        <f t="shared" si="0"/>
        <v>1156</v>
      </c>
      <c r="Q124" s="15">
        <f t="shared" si="0"/>
        <v>6029</v>
      </c>
      <c r="R124" s="17">
        <f>IF(D124&gt;0,ROUND((Q124/D124)*12.5,2),0)</f>
        <v>65.08</v>
      </c>
    </row>
    <row r="125" spans="1:18" ht="15" customHeight="1">
      <c r="A125" s="62"/>
      <c r="B125" s="63"/>
      <c r="C125" s="14" t="s">
        <v>18</v>
      </c>
      <c r="D125" s="15">
        <f>SUMIF($C$10:$C$123,$C$125,D10:D123)</f>
        <v>973</v>
      </c>
      <c r="E125" s="15">
        <f>SUMIF($C$10:$C$123,$C$125,E10:E123)</f>
        <v>973</v>
      </c>
      <c r="F125" s="16">
        <f>IF(D125&gt;0,ROUND((E125/D125)*100,2),0)</f>
        <v>100</v>
      </c>
      <c r="G125" s="15">
        <f aca="true" t="shared" si="1" ref="G125:Q125">SUMIF($C$10:$C$123,$C$125,G10:G123)</f>
        <v>143</v>
      </c>
      <c r="H125" s="15">
        <f t="shared" si="1"/>
        <v>165</v>
      </c>
      <c r="I125" s="15">
        <f t="shared" si="1"/>
        <v>172</v>
      </c>
      <c r="J125" s="15">
        <f t="shared" si="1"/>
        <v>172</v>
      </c>
      <c r="K125" s="15">
        <f t="shared" si="1"/>
        <v>196</v>
      </c>
      <c r="L125" s="15">
        <f t="shared" si="1"/>
        <v>106</v>
      </c>
      <c r="M125" s="15">
        <f t="shared" si="1"/>
        <v>19</v>
      </c>
      <c r="N125" s="15">
        <f t="shared" si="1"/>
        <v>0</v>
      </c>
      <c r="O125" s="15">
        <f t="shared" si="1"/>
        <v>0</v>
      </c>
      <c r="P125" s="15">
        <f t="shared" si="1"/>
        <v>973</v>
      </c>
      <c r="Q125" s="15">
        <f t="shared" si="1"/>
        <v>5331</v>
      </c>
      <c r="R125" s="17">
        <f>IF(D125&gt;0,ROUND((Q125/D125)*12.5,2),0)</f>
        <v>68.49</v>
      </c>
    </row>
    <row r="126" spans="1:18" ht="15" customHeight="1">
      <c r="A126" s="64"/>
      <c r="B126" s="65"/>
      <c r="C126" s="14" t="s">
        <v>19</v>
      </c>
      <c r="D126" s="15">
        <f>SUMIF($C$10:$C$123,$C$126,D10:D123)</f>
        <v>2131</v>
      </c>
      <c r="E126" s="15">
        <f>SUMIF($C$10:$C$123,$C$126,E10:E123)</f>
        <v>2129</v>
      </c>
      <c r="F126" s="16">
        <f>IF(D126&gt;0,ROUND((E126/D126)*100,2),0)</f>
        <v>99.91</v>
      </c>
      <c r="G126" s="15">
        <f aca="true" t="shared" si="2" ref="G126:Q126">SUMIF($C$10:$C$123,$C$126,G10:G123)</f>
        <v>286</v>
      </c>
      <c r="H126" s="15">
        <f t="shared" si="2"/>
        <v>328</v>
      </c>
      <c r="I126" s="15">
        <f t="shared" si="2"/>
        <v>355</v>
      </c>
      <c r="J126" s="15">
        <f t="shared" si="2"/>
        <v>387</v>
      </c>
      <c r="K126" s="15">
        <f t="shared" si="2"/>
        <v>443</v>
      </c>
      <c r="L126" s="15">
        <f t="shared" si="2"/>
        <v>279</v>
      </c>
      <c r="M126" s="15">
        <f t="shared" si="2"/>
        <v>51</v>
      </c>
      <c r="N126" s="15">
        <f t="shared" si="2"/>
        <v>0</v>
      </c>
      <c r="O126" s="15">
        <f t="shared" si="2"/>
        <v>0</v>
      </c>
      <c r="P126" s="15">
        <f t="shared" si="2"/>
        <v>2129</v>
      </c>
      <c r="Q126" s="15">
        <f t="shared" si="2"/>
        <v>11360</v>
      </c>
      <c r="R126" s="17">
        <f>IF(D126&gt;0,ROUND((Q126/D126)*12.5,2),0)</f>
        <v>66.64</v>
      </c>
    </row>
    <row r="127" spans="1:18" ht="19.5" customHeight="1">
      <c r="A127" s="66" t="s">
        <v>64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</row>
    <row r="128" spans="1:23" s="23" customFormat="1" ht="19.5" customHeight="1">
      <c r="A128" s="18"/>
      <c r="B128" s="19" t="s">
        <v>65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21"/>
      <c r="T128" s="22"/>
      <c r="U128" s="21"/>
      <c r="V128" s="21"/>
      <c r="W128" s="21"/>
    </row>
    <row r="129" spans="1:23" s="23" customFormat="1" ht="19.5" customHeight="1">
      <c r="A129" s="69">
        <v>41788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21"/>
      <c r="T129" s="22"/>
      <c r="U129" s="21"/>
      <c r="V129" s="21"/>
      <c r="W129" s="21"/>
    </row>
    <row r="130" spans="1:23" s="23" customFormat="1" ht="19.5" customHeight="1">
      <c r="A130" s="18"/>
      <c r="B130" s="24" t="s">
        <v>66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0"/>
      <c r="S130" s="21"/>
      <c r="T130" s="22"/>
      <c r="U130" s="21"/>
      <c r="V130" s="21"/>
      <c r="W130" s="21"/>
    </row>
    <row r="131" spans="1:23" s="23" customFormat="1" ht="19.5" customHeight="1" thickBot="1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4"/>
      <c r="S131" s="21"/>
      <c r="T131" s="22"/>
      <c r="U131" s="21"/>
      <c r="V131" s="21"/>
      <c r="W131" s="21"/>
    </row>
    <row r="1112" spans="1:23" ht="24.75" customHeight="1">
      <c r="A1112" s="26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</row>
    <row r="1113" spans="1:23" ht="24.75" customHeight="1">
      <c r="A1113" s="28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</row>
    <row r="1114" spans="1:23" ht="24.75" customHeight="1">
      <c r="A1114" s="28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</row>
    <row r="1115" spans="1:23" ht="24.75" customHeight="1">
      <c r="A1115" s="28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</row>
    <row r="1116" spans="1:23" ht="24.75" customHeight="1">
      <c r="A1116" s="28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</row>
    <row r="1117" spans="1:23" ht="24.75" customHeight="1">
      <c r="A1117" s="28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</row>
    <row r="1118" spans="1:23" ht="24.75" customHeight="1">
      <c r="A1118" s="28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</row>
    <row r="1119" spans="1:23" ht="24.75" customHeight="1">
      <c r="A1119" s="28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</row>
    <row r="1120" spans="1:23" ht="24.75" customHeight="1">
      <c r="A1120" s="28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</row>
    <row r="1121" spans="1:23" ht="24.75" customHeight="1">
      <c r="A1121" s="28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</row>
    <row r="1122" spans="1:23" ht="24.75" customHeight="1">
      <c r="A1122" s="28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</row>
    <row r="1123" spans="1:23" ht="24.75" customHeight="1">
      <c r="A1123" s="28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</row>
    <row r="1124" spans="1:23" ht="24.75" customHeight="1">
      <c r="A1124" s="28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</row>
    <row r="1125" spans="1:23" ht="24.75" customHeight="1">
      <c r="A1125" s="28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</row>
    <row r="1126" spans="1:23" ht="24.75" customHeight="1">
      <c r="A1126" s="28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</row>
    <row r="1127" spans="1:23" ht="24.75" customHeight="1">
      <c r="A1127" s="28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</row>
    <row r="1128" spans="1:23" ht="24.75" customHeight="1">
      <c r="A1128" s="28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</row>
    <row r="1129" spans="1:23" ht="24.75" customHeight="1">
      <c r="A1129" s="28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</row>
    <row r="1130" spans="1:23" ht="24.75" customHeight="1">
      <c r="A1130" s="28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</row>
    <row r="1131" spans="1:23" ht="24.75" customHeight="1">
      <c r="A1131" s="28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</row>
  </sheetData>
  <sheetProtection password="F3C5" sheet="1" objects="1" scenarios="1"/>
  <mergeCells count="10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109:A111"/>
    <mergeCell ref="B109:B111"/>
    <mergeCell ref="A112:A114"/>
    <mergeCell ref="B112:B114"/>
    <mergeCell ref="A97:A99"/>
    <mergeCell ref="B97:B99"/>
    <mergeCell ref="A100:A102"/>
    <mergeCell ref="B100:B102"/>
    <mergeCell ref="A103:A105"/>
    <mergeCell ref="B103:B105"/>
    <mergeCell ref="A124:B126"/>
    <mergeCell ref="A127:R127"/>
    <mergeCell ref="A129:R129"/>
    <mergeCell ref="A131:R131"/>
    <mergeCell ref="A115:A117"/>
    <mergeCell ref="B115:B117"/>
    <mergeCell ref="A118:A120"/>
    <mergeCell ref="B118:B120"/>
    <mergeCell ref="A121:A123"/>
    <mergeCell ref="B121:B123"/>
  </mergeCells>
  <printOptions horizontalCentered="1"/>
  <pageMargins left="0.75" right="0.5" top="0.5" bottom="0.5" header="0.3" footer="0.25"/>
  <pageSetup blackAndWhite="1" horizontalDpi="600" verticalDpi="600" orientation="landscape" paperSize="9" scale="80" r:id="rId2"/>
  <headerFooter alignWithMargins="0">
    <oddFooter>&amp;CPage &amp;P of &amp;N</oddFooter>
  </headerFooter>
  <rowBreaks count="3" manualBreakCount="3">
    <brk id="42" max="17" man="1"/>
    <brk id="75" max="17" man="1"/>
    <brk id="10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NEUTEK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</dc:creator>
  <cp:keywords/>
  <dc:description/>
  <cp:lastModifiedBy>OPSharma</cp:lastModifiedBy>
  <dcterms:created xsi:type="dcterms:W3CDTF">2013-06-01T03:10:30Z</dcterms:created>
  <dcterms:modified xsi:type="dcterms:W3CDTF">2015-05-27T06:16:57Z</dcterms:modified>
  <cp:category/>
  <cp:version/>
  <cp:contentType/>
  <cp:contentStatus/>
</cp:coreProperties>
</file>